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4.xml" ContentType="application/vnd.openxmlformats-officedocument.drawing+xml"/>
  <Override PartName="/xl/tables/table4.xml" ContentType="application/vnd.openxmlformats-officedocument.spreadsheetml.table+xml"/>
  <Override PartName="/xl/slicers/slicer4.xml" ContentType="application/vnd.ms-excel.slicer+xml"/>
  <Override PartName="/xl/drawings/drawing5.xml" ContentType="application/vnd.openxmlformats-officedocument.drawing+xml"/>
  <Override PartName="/xl/tables/table5.xml" ContentType="application/vnd.openxmlformats-officedocument.spreadsheetml.table+xml"/>
  <Override PartName="/xl/slicers/slicer5.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port\SWSS Management\SW Sport Board\Calendar\2027\SWSS\"/>
    </mc:Choice>
  </mc:AlternateContent>
  <xr:revisionPtr revIDLastSave="0" documentId="13_ncr:1_{58406981-609E-4D67-9984-2A6DFDF6FF74}" xr6:coauthVersionLast="47" xr6:coauthVersionMax="47" xr10:uidLastSave="{00000000-0000-0000-0000-000000000000}"/>
  <bookViews>
    <workbookView xWindow="-120" yWindow="-120" windowWidth="29040" windowHeight="15720" firstSheet="1" activeTab="1" xr2:uid="{52D2433A-0ED6-4C8A-8B0A-C030F9C6C4E5}"/>
  </bookViews>
  <sheets>
    <sheet name="2022-25 Full list" sheetId="1" state="hidden" r:id="rId1"/>
    <sheet name="Regional Calendar (1, 1B &amp;  (2)" sheetId="12" r:id="rId2"/>
    <sheet name="Tier 3 via DD" sheetId="10" r:id="rId3"/>
    <sheet name="WORKING" sheetId="2" state="hidden" r:id="rId4"/>
    <sheet name="Venue cleanse" sheetId="4" state="hidden" r:id="rId5"/>
  </sheets>
  <definedNames>
    <definedName name="_xlnm._FilterDatabase" localSheetId="1" hidden="1">'Regional Calendar (1, 1B &amp;  (2)'!$A$1:$A$39</definedName>
    <definedName name="_xlnm._FilterDatabase" localSheetId="2" hidden="1">'Tier 3 via DD'!#REF!</definedName>
    <definedName name="Slicer_Host">#N/A</definedName>
    <definedName name="Slicer_Host1">#N/A</definedName>
    <definedName name="Slicer_Host11">#N/A</definedName>
    <definedName name="Slicer_Sport">#N/A</definedName>
    <definedName name="Slicer_Sport1">#N/A</definedName>
    <definedName name="Slicer_Sport11">#N/A</definedName>
    <definedName name="Slicer_Sport111111">#N/A</definedName>
    <definedName name="Slicer_Sport111112">#N/A</definedName>
    <definedName name="Slicer_Year">#N/A</definedName>
    <definedName name="Slicer_Year1">#N/A</definedName>
    <definedName name="Slicer_Year11">#N/A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4:slicerCache r:id="rId7"/>
        <x14:slicerCache r:id="rId8"/>
        <x14:slicerCache r:id="rId9"/>
        <x14:slicerCache r:id="rId10"/>
        <x14:slicerCache r:id="rId11"/>
        <x14:slicerCache r:id="rId12"/>
        <x14:slicerCache r:id="rId13"/>
        <x14:slicerCache r:id="rId14"/>
        <x14:slicerCache r:id="rId15"/>
        <x14:slicerCache r:id="rId16"/>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2" l="1"/>
  <c r="D20" i="12" s="1"/>
  <c r="E24" i="12"/>
  <c r="D24" i="12" s="1"/>
  <c r="D39" i="12"/>
  <c r="D38" i="12"/>
  <c r="E36" i="12"/>
  <c r="D36" i="12" s="1"/>
  <c r="E35" i="12"/>
  <c r="D35" i="12" s="1"/>
  <c r="D32" i="12"/>
  <c r="D31" i="12"/>
  <c r="D30" i="12"/>
  <c r="E29" i="12"/>
  <c r="D28" i="12"/>
  <c r="D27" i="12"/>
  <c r="E26" i="12"/>
  <c r="D26" i="12" s="1"/>
  <c r="E19" i="12"/>
  <c r="D19" i="12" s="1"/>
  <c r="E22" i="12"/>
  <c r="D22" i="12" s="1"/>
  <c r="E21" i="12"/>
  <c r="D21" i="12" s="1"/>
  <c r="E18" i="12"/>
  <c r="D18" i="12" s="1"/>
  <c r="D17" i="12"/>
  <c r="E23" i="12"/>
  <c r="D23" i="12" s="1"/>
  <c r="E15" i="12"/>
  <c r="D15" i="12"/>
  <c r="D14" i="12"/>
  <c r="D16" i="12"/>
  <c r="D13" i="12"/>
  <c r="E10" i="12"/>
  <c r="D10" i="12" s="1"/>
  <c r="D12" i="12"/>
  <c r="D11" i="12"/>
  <c r="E9" i="12"/>
  <c r="D9" i="12" s="1"/>
  <c r="E8" i="12"/>
  <c r="D8" i="12" s="1"/>
  <c r="D7" i="12"/>
  <c r="D6" i="12"/>
  <c r="E2" i="12"/>
  <c r="D2" i="12" s="1"/>
  <c r="D5" i="12"/>
  <c r="D4" i="12"/>
  <c r="D3" i="12"/>
</calcChain>
</file>

<file path=xl/sharedStrings.xml><?xml version="1.0" encoding="utf-8"?>
<sst xmlns="http://schemas.openxmlformats.org/spreadsheetml/2006/main" count="4656" uniqueCount="546">
  <si>
    <t>Sport</t>
  </si>
  <si>
    <t>Age Division</t>
  </si>
  <si>
    <t>Year</t>
  </si>
  <si>
    <t>Start Date</t>
  </si>
  <si>
    <t>Finish Date</t>
  </si>
  <si>
    <t>Venue</t>
  </si>
  <si>
    <t>Host</t>
  </si>
  <si>
    <t>National Start Date</t>
  </si>
  <si>
    <t>National End Date</t>
  </si>
  <si>
    <t>National Venue</t>
  </si>
  <si>
    <t>National Age Division</t>
  </si>
  <si>
    <t>Host State (Nats.)</t>
  </si>
  <si>
    <t>Event Order</t>
  </si>
  <si>
    <t xml:space="preserve">Triathlon &amp; Aquathlon </t>
  </si>
  <si>
    <t>13 - 19 yrs B &amp; G 11 - 12 yrs B &amp; G (Sat only)</t>
  </si>
  <si>
    <t>Torquay Beach, Hervey Bay</t>
  </si>
  <si>
    <t>WB</t>
  </si>
  <si>
    <t>Rockingham (Bell Park Foreshore), WA</t>
  </si>
  <si>
    <t>11-19 years</t>
  </si>
  <si>
    <t>WA</t>
  </si>
  <si>
    <t>Mersey Bluff, Devenport</t>
  </si>
  <si>
    <t>TAS</t>
  </si>
  <si>
    <t>QLD Hervey Bay</t>
  </si>
  <si>
    <t>QLD</t>
  </si>
  <si>
    <t xml:space="preserve">Cricket </t>
  </si>
  <si>
    <t>15 - 19 yrs Boys</t>
  </si>
  <si>
    <t>Ivor Marsden Sports Complex, Amberley</t>
  </si>
  <si>
    <t>MW</t>
  </si>
  <si>
    <t>TBC</t>
  </si>
  <si>
    <t>19U</t>
  </si>
  <si>
    <t>16 - 19 yrs Boys</t>
  </si>
  <si>
    <t>Kendall Flat and Salter Oval, Bundaberg</t>
  </si>
  <si>
    <t>Harrup Park, South Mackay</t>
  </si>
  <si>
    <t xml:space="preserve">Maroochydore Cricket Club/Yandina </t>
  </si>
  <si>
    <t>SUNC</t>
  </si>
  <si>
    <t>Kingscliff</t>
  </si>
  <si>
    <t>NSW</t>
  </si>
  <si>
    <t>Rockhampton Cricket Ground,
Kalka Shades</t>
  </si>
  <si>
    <t>CAP</t>
  </si>
  <si>
    <t>QLD TBC 19 U</t>
  </si>
  <si>
    <t>Baseball</t>
  </si>
  <si>
    <t>15 - 19 yrs</t>
  </si>
  <si>
    <t>Cairns Baseball, Trinity Beach</t>
  </si>
  <si>
    <t>PEN</t>
  </si>
  <si>
    <t>Perth, WA</t>
  </si>
  <si>
    <t>18U</t>
  </si>
  <si>
    <t>15 - 18 yrs</t>
  </si>
  <si>
    <t>Talobilla Park, Kippa Ring</t>
  </si>
  <si>
    <t>MN</t>
  </si>
  <si>
    <t>Narrabundah Ballpark, Narrabundah, ACT</t>
  </si>
  <si>
    <t>ACT</t>
  </si>
  <si>
    <t>Mudgeeraba/Surfers Paradise</t>
  </si>
  <si>
    <t>SOUTH</t>
  </si>
  <si>
    <t>Albert Park Baseball Complex, Lismore</t>
  </si>
  <si>
    <t>Runcorn Indians, Runcorn</t>
  </si>
  <si>
    <t>NSW - Syney 18 U</t>
  </si>
  <si>
    <t>Cricket</t>
  </si>
  <si>
    <t>15 - 19 yrs Girls</t>
  </si>
  <si>
    <t>Kendall Flat, Bundaberg</t>
  </si>
  <si>
    <t>16 - 19 yrs Girls</t>
  </si>
  <si>
    <t>16 - 19 yrs Girls (Invitational)</t>
  </si>
  <si>
    <t>Rockhampton Cricket Ground</t>
  </si>
  <si>
    <t>Kendall Flats, Bundaberg</t>
  </si>
  <si>
    <t xml:space="preserve">Tennis </t>
  </si>
  <si>
    <t>13 - 19 yrs B &amp; G</t>
  </si>
  <si>
    <t>University of Queensland, St Lucia</t>
  </si>
  <si>
    <t>ME</t>
  </si>
  <si>
    <t>Bendigo, VIC</t>
  </si>
  <si>
    <t>VIC</t>
  </si>
  <si>
    <t xml:space="preserve">Swimming </t>
  </si>
  <si>
    <t>10 - 12 yrs B &amp; G</t>
  </si>
  <si>
    <t>Sleeman Sports Complex, Cnr Old Cleveland and Tilley Roads, Chandler</t>
  </si>
  <si>
    <t>DD</t>
  </si>
  <si>
    <t>Ballarat Aquatic and Lifestyle Centre, VIC</t>
  </si>
  <si>
    <t>10-12 years</t>
  </si>
  <si>
    <t>Brisbane Aquatic Centre, Sleeman SC, Chandler</t>
  </si>
  <si>
    <t>DD/SW</t>
  </si>
  <si>
    <t>Gold Coast Aquatic Centre, Southport</t>
  </si>
  <si>
    <t>Brisbane Acquatic Centre, Chandler</t>
  </si>
  <si>
    <t>DD/NW</t>
  </si>
  <si>
    <t>Sydney Olympic Park</t>
  </si>
  <si>
    <t>Sleeman Sports Complex, Brisbane</t>
  </si>
  <si>
    <t>QLD - Brisbane 10 - 12</t>
  </si>
  <si>
    <t>13-19 years</t>
  </si>
  <si>
    <t xml:space="preserve">QLD - Brisbane  13 - 19 </t>
  </si>
  <si>
    <t xml:space="preserve">Softball </t>
  </si>
  <si>
    <t>Redland Softball Association, Ormiston</t>
  </si>
  <si>
    <t>Blacktown International Sports Park, Rooty Hill, Sydney</t>
  </si>
  <si>
    <t xml:space="preserve"> Thursday, 23 May 2024 </t>
  </si>
  <si>
    <t>Sunday, 26 May 2024</t>
  </si>
  <si>
    <t>Logan Softball Association, Meakin Park, Slacks Creek</t>
  </si>
  <si>
    <t>Gold Coast Softball Centre, Tallebudgera</t>
  </si>
  <si>
    <t>Downey Park</t>
  </si>
  <si>
    <t>Werribee Softball Assoc, McGrath Rd Wyndaham</t>
  </si>
  <si>
    <t>17U</t>
  </si>
  <si>
    <t>Redlands Softball Club</t>
  </si>
  <si>
    <t>WA - Perth 17 U</t>
  </si>
  <si>
    <t>Volleyball</t>
  </si>
  <si>
    <t>13 - 15 yrs B &amp; G</t>
  </si>
  <si>
    <t>Caloundra Indoor Stadium</t>
  </si>
  <si>
    <t>Adelaide, SA</t>
  </si>
  <si>
    <t>15U</t>
  </si>
  <si>
    <t>SA</t>
  </si>
  <si>
    <t>12 - 15 yrs B &amp; G</t>
  </si>
  <si>
    <t>PCYC Edmonton, Edmonton</t>
  </si>
  <si>
    <t>Netball Central, Sydney Olympic Park, NSW</t>
  </si>
  <si>
    <t>Nissan Arena, Brisbane</t>
  </si>
  <si>
    <t>ME/MW</t>
  </si>
  <si>
    <t xml:space="preserve">Southern Cross Stadium, Greenway </t>
  </si>
  <si>
    <t>Nissan Arena, Nathan</t>
  </si>
  <si>
    <t>QLD -  Caloundra 15 U</t>
  </si>
  <si>
    <t>Football</t>
  </si>
  <si>
    <t>13 - 15 yrs Boys</t>
  </si>
  <si>
    <t>Southside Comets, Edmonton</t>
  </si>
  <si>
    <t>13 - 16 yrs Boys</t>
  </si>
  <si>
    <t>Fraser Coast Sport Precinct, Nikenbah</t>
  </si>
  <si>
    <t>Lark Hill Sportsplex, Port Kennedy, WA</t>
  </si>
  <si>
    <t>16U Boys</t>
  </si>
  <si>
    <t>Wynnum Wolves FC, Tingalpa</t>
  </si>
  <si>
    <t>Kaleen Enclosed Oval Diamantina St Kaleen</t>
  </si>
  <si>
    <t>Maroochydore Football Club</t>
  </si>
  <si>
    <t>SUN</t>
  </si>
  <si>
    <t>NSW-Sydney 16 B / 18 G             
NSW-Sydney 18B</t>
  </si>
  <si>
    <t>South Pine Sports Complex, Brendale</t>
  </si>
  <si>
    <t>17 - 19 yrs Boys</t>
  </si>
  <si>
    <t>Wynnum Wolves FC, Carmichael Park, Tingalpa</t>
  </si>
  <si>
    <t>Wanderers Football Park Rooty Hill</t>
  </si>
  <si>
    <t>18U Boys</t>
  </si>
  <si>
    <t>Valentine Sports Park, Glenwood</t>
  </si>
  <si>
    <t xml:space="preserve">Water Polo </t>
  </si>
  <si>
    <t>15 - 18 yrs B &amp; G</t>
  </si>
  <si>
    <t>SCGS Aquatic Centre / St Andrew's Aquatic Centre</t>
  </si>
  <si>
    <t>Valley Pool, Fortitude Valley</t>
  </si>
  <si>
    <t>Cranbrook School, Sydney, NSW</t>
  </si>
  <si>
    <t>U18</t>
  </si>
  <si>
    <t>The Valley Pool, Fortitude Valley</t>
  </si>
  <si>
    <t xml:space="preserve">MN </t>
  </si>
  <si>
    <t>Peninsular Leisure Centre, Woy Woy</t>
  </si>
  <si>
    <t>QLD - Peregian Springs 
17 U</t>
  </si>
  <si>
    <t xml:space="preserve">Rugby League </t>
  </si>
  <si>
    <t>15 - 16 yrs Girls</t>
  </si>
  <si>
    <t>Burleigh Bears Seniors &amp; Cbus Stadium</t>
  </si>
  <si>
    <t>Townsville, QLD</t>
  </si>
  <si>
    <t>16U</t>
  </si>
  <si>
    <t>Townsville Brothers, Kirwan</t>
  </si>
  <si>
    <t>NOR</t>
  </si>
  <si>
    <t>Port Macquarie, NSW</t>
  </si>
  <si>
    <t>14 - 15 yrs Girls</t>
  </si>
  <si>
    <t>Burleigh Bears, Miami</t>
  </si>
  <si>
    <t>Port Macquarie</t>
  </si>
  <si>
    <t>15-16 yrs Girls</t>
  </si>
  <si>
    <t>Marley Brown Park, Gladstone</t>
  </si>
  <si>
    <t xml:space="preserve">17 - 18 yrs Girls </t>
  </si>
  <si>
    <t>Coffs Harbour, NSW</t>
  </si>
  <si>
    <t xml:space="preserve">16 - 18 yrs Girls </t>
  </si>
  <si>
    <t>Redcliffe</t>
  </si>
  <si>
    <t>18U Girls</t>
  </si>
  <si>
    <t xml:space="preserve">Basketball </t>
  </si>
  <si>
    <t>17 - 19 yrs B &amp; G</t>
  </si>
  <si>
    <t>Cairns Basketball, Cairns</t>
  </si>
  <si>
    <t>Townsville Basketball, Annandale</t>
  </si>
  <si>
    <t xml:space="preserve">Brisbane Entertainment Centre, Boondall </t>
  </si>
  <si>
    <t>16 - 18 yrs B &amp; G</t>
  </si>
  <si>
    <t>Toowoomba</t>
  </si>
  <si>
    <t>VIC  - Bendigo 12U /18U</t>
  </si>
  <si>
    <t>16 - 19 yrs B &amp; G</t>
  </si>
  <si>
    <t>Boondall Entertainment Centre</t>
  </si>
  <si>
    <t>Caloundra Indoor Stadium, Golden Beach</t>
  </si>
  <si>
    <t>Netball</t>
  </si>
  <si>
    <t>13 - 15 yrs Girls</t>
  </si>
  <si>
    <t>South Pine Indoor Sports Centre, Brendale</t>
  </si>
  <si>
    <t>Gold Coast Sports &amp; Leisure Centre, Carrara</t>
  </si>
  <si>
    <t>Gold Netball Centre, Jolimont</t>
  </si>
  <si>
    <t>15U Girls</t>
  </si>
  <si>
    <t xml:space="preserve">ACT - Canberra 15 U  </t>
  </si>
  <si>
    <t>13 - 15 yrs (Selection Weekend)</t>
  </si>
  <si>
    <t>QRSS</t>
  </si>
  <si>
    <t>16 - 19 yrs Boys (Selection Weekend)</t>
  </si>
  <si>
    <t>Hunt Park (Musgrave Football club &amp; Legends Football Club) Musgrave</t>
  </si>
  <si>
    <t xml:space="preserve">ME </t>
  </si>
  <si>
    <t>Marlin Coast Rangers FC, Trinity Beach</t>
  </si>
  <si>
    <t>NSW -Sydney 16 B / 18G</t>
  </si>
  <si>
    <t>14 - 15 yrs Boys</t>
  </si>
  <si>
    <t>Marley Brown Oval, Gladstone</t>
  </si>
  <si>
    <t>Cbus Stadium, Robina and Burleigh Bears Seniors, Miami</t>
  </si>
  <si>
    <t>Townsville Brothers</t>
  </si>
  <si>
    <t xml:space="preserve">Burleigh Bears RLFC, Mermaid Waters </t>
  </si>
  <si>
    <t>SC</t>
  </si>
  <si>
    <t>QLD - Redcliffe 15U</t>
  </si>
  <si>
    <t>16 - 18 yrs Boys</t>
  </si>
  <si>
    <t>Kayo Stadium, Redcliffe</t>
  </si>
  <si>
    <t xml:space="preserve">Hockey </t>
  </si>
  <si>
    <t>Townsville Hockey, Annandale</t>
  </si>
  <si>
    <t>Canberra, ACT</t>
  </si>
  <si>
    <t>Kalka Shades, Koongal</t>
  </si>
  <si>
    <t>CAP/NWR</t>
  </si>
  <si>
    <t>Gold Coast Hockey Centre, Labrador</t>
  </si>
  <si>
    <t>13 - 19 yrs Boys</t>
  </si>
  <si>
    <t>State Hockey Centre, Colmslie</t>
  </si>
  <si>
    <t xml:space="preserve"> Mate Stadium 10 Anna Meares Way Gepps Cross Adelaide </t>
  </si>
  <si>
    <t>Ipswich Hockey, Ipswich</t>
  </si>
  <si>
    <t>TAS - Hobart 16 U 
19U (TBC)</t>
  </si>
  <si>
    <t xml:space="preserve">Squash </t>
  </si>
  <si>
    <t>10 - 19 yrs B &amp; G</t>
  </si>
  <si>
    <t>Acacia Ridge Squash – Acacia Ridge</t>
  </si>
  <si>
    <t>Acacia Ridge Squash Centre, Acacia Ridge</t>
  </si>
  <si>
    <t>Hutt City Squash Club, Fraser Park Sportsville Complex, Lower Hutt, Wellington, NZ</t>
  </si>
  <si>
    <t>NZ</t>
  </si>
  <si>
    <t>Scotvale Squash Centre , Rockhampton</t>
  </si>
  <si>
    <t>Thornleigh Squash Club, Sydney</t>
  </si>
  <si>
    <t>Sportsworld, Westcourt - Cairns</t>
  </si>
  <si>
    <t>QLD - Daisy Hill. 19 U</t>
  </si>
  <si>
    <t xml:space="preserve">Aust. Football </t>
  </si>
  <si>
    <t>Hervey Bay Bombers AFC and Bay Power AFC, Hervey Bay</t>
  </si>
  <si>
    <t>Watsons Oval, Manunda and Cazalys Stadium Cairns, Westcourt</t>
  </si>
  <si>
    <t>Various Gold Coast locations, QLD</t>
  </si>
  <si>
    <t>Springfield Central Sports Complex</t>
  </si>
  <si>
    <t>Various grounds of Ballarat</t>
  </si>
  <si>
    <t xml:space="preserve">15U </t>
  </si>
  <si>
    <t>Hervey Bay</t>
  </si>
  <si>
    <t>NSW - Lavington 15U</t>
  </si>
  <si>
    <t>Rugby Union</t>
  </si>
  <si>
    <t>17 - 18 yrs Boys</t>
  </si>
  <si>
    <t>Townsville Sports Precinct, North Ward</t>
  </si>
  <si>
    <t>Kratzke Road Recreational Reserve, Highfields</t>
  </si>
  <si>
    <t>Sunshine Coast Stadium, Bokarina, QLD</t>
  </si>
  <si>
    <t>Albert Park, Surfers Paradise</t>
  </si>
  <si>
    <t>The Eric Tweedale Stadium, Merrylands</t>
  </si>
  <si>
    <t>Sunnybank RUFC, Brisbane</t>
  </si>
  <si>
    <t>NSW- Sydney 18 B</t>
  </si>
  <si>
    <t>Ballarat, VIC</t>
  </si>
  <si>
    <t>12U</t>
  </si>
  <si>
    <t>Clive Berghofer Stadium, Toowoomba City (Boys), Clive Berghofer Sports Centre, Newtown (Girls)</t>
  </si>
  <si>
    <t>Melbourne Sports Centres, Parkville, VIC</t>
  </si>
  <si>
    <t>Caloundra Indoor Centre</t>
  </si>
  <si>
    <t>Townsville</t>
  </si>
  <si>
    <t>NSW - Illawarra 12 U</t>
  </si>
  <si>
    <t xml:space="preserve">10 - 11 yrs Mixed </t>
  </si>
  <si>
    <t>Sunshine Coast Recreation Precinct, Currimundi</t>
  </si>
  <si>
    <t>Roma PCYC</t>
  </si>
  <si>
    <t>SW</t>
  </si>
  <si>
    <t>Caloundra Indoor Stadium, Caloundra</t>
  </si>
  <si>
    <t>Gold Coast Hockey Centre</t>
  </si>
  <si>
    <t>13 - 19 yrs Girls</t>
  </si>
  <si>
    <t>North Brisbane Hockey Centre, Chermside</t>
  </si>
  <si>
    <t>16U Girls</t>
  </si>
  <si>
    <t>13 - 16 yrs B &amp; G</t>
  </si>
  <si>
    <t>Mackay Multi-Sports Stadium</t>
  </si>
  <si>
    <t>Cairns Basketball, Manunda</t>
  </si>
  <si>
    <t>The Glennie School &amp; Clive Berghofer Arena (Toowoomba)</t>
  </si>
  <si>
    <t>Willetton Basketball Stadium</t>
  </si>
  <si>
    <t>Wizrads Basketball - South Pine Sports Complex, Brendale</t>
  </si>
  <si>
    <t>Maroochydore Multisports Complex</t>
  </si>
  <si>
    <t>Maroochydore, QLD</t>
  </si>
  <si>
    <t>Maroochydore Multi Sports Complex, Maroochydore</t>
  </si>
  <si>
    <t>Geelong, VIC</t>
  </si>
  <si>
    <t>Maroochydore Multi Sports Complex</t>
  </si>
  <si>
    <t>Lavington Sports Ground – 1 Hanna St Hamilton NSW</t>
  </si>
  <si>
    <t>Maroochydore JAFC, Maroochydore</t>
  </si>
  <si>
    <t>SA - Adelaide 12 U</t>
  </si>
  <si>
    <t xml:space="preserve">Hockey  </t>
  </si>
  <si>
    <t>Toowoomba Hockey Association, Boundary Street, Toowoomba</t>
  </si>
  <si>
    <t>Carins Hockey, Cairns North</t>
  </si>
  <si>
    <t>Cairns Hockey, North Cairns</t>
  </si>
  <si>
    <t xml:space="preserve">Kalka Shades, Rockhampton </t>
  </si>
  <si>
    <t xml:space="preserve">Tasmanian Hockey Centre – 19 Bell St New Town </t>
  </si>
  <si>
    <t>ACT -  Canberra 12 U</t>
  </si>
  <si>
    <t xml:space="preserve">Rugby 7's (girls) </t>
  </si>
  <si>
    <t>15 - 16 yrs &amp; 17 - 18 yrs Girls</t>
  </si>
  <si>
    <t>Highfields Sport and Recreation Park, 220 Barracks Road, Highfields</t>
  </si>
  <si>
    <t>Ballymore, Herston</t>
  </si>
  <si>
    <t>16U &amp; 18U</t>
  </si>
  <si>
    <t>Hervey Bay – Fraser Coast Sports Precinct</t>
  </si>
  <si>
    <t>Touch</t>
  </si>
  <si>
    <t>Redlands Touch Association, Cleveland</t>
  </si>
  <si>
    <t>Whites Hill Reserve, Camp Hill</t>
  </si>
  <si>
    <t>Bundaberg</t>
  </si>
  <si>
    <t>Territory Rugby League Stadium, 105, Abala Road, Marrara</t>
  </si>
  <si>
    <t>NT</t>
  </si>
  <si>
    <t>Pirates Touch - Aeroglen, Cairns</t>
  </si>
  <si>
    <t>NSW -Wagga 12U / 15U</t>
  </si>
  <si>
    <t>C.ex Coffs International Stadium, Coffs Harbour</t>
  </si>
  <si>
    <t xml:space="preserve"> Owen Park Southport</t>
  </si>
  <si>
    <t>Sunshine Coast Stadium, Bokarina</t>
  </si>
  <si>
    <t xml:space="preserve">18U </t>
  </si>
  <si>
    <t>Queens Park, Townsville</t>
  </si>
  <si>
    <t>QLD - Kawana 18U</t>
  </si>
  <si>
    <t>Brisbane Entertainment Centre - Boondall</t>
  </si>
  <si>
    <t>Bravus Arena, Wandal</t>
  </si>
  <si>
    <t>Townsville Basketball</t>
  </si>
  <si>
    <t>Mackay Basketball Stadium, Mackay</t>
  </si>
  <si>
    <t>VIC  - Bendigo 12U / 18U</t>
  </si>
  <si>
    <t>Golf</t>
  </si>
  <si>
    <t>Gailes Golf Club, Wacol</t>
  </si>
  <si>
    <t>Oxley Golf Club, Oxley</t>
  </si>
  <si>
    <t>The Links Shell Cove, Shell Cove and Kiama Golf Club, Kiama Downs, NSW</t>
  </si>
  <si>
    <t>Palmer Coolum Resort &amp; Beerwah Golf Club</t>
  </si>
  <si>
    <t>Perth</t>
  </si>
  <si>
    <t>The Willows Gc / Townsville GC / 
Rowes Bay GC, Townsville</t>
  </si>
  <si>
    <t>ACT - Canberra 12U</t>
  </si>
  <si>
    <t>Bribie Island GC, Woorim, Pacific Harbour GC, Banksia Beach &amp; Wantima Country Club, Brendale</t>
  </si>
  <si>
    <t>Gold Coast locations</t>
  </si>
  <si>
    <t>Bellarine Peninsula</t>
  </si>
  <si>
    <t>Cazalys Cairns &amp; Watsons Oval, Cairns</t>
  </si>
  <si>
    <t>Rugby League</t>
  </si>
  <si>
    <t>11 - 12 yrs Boys</t>
  </si>
  <si>
    <t>Alec Inch Oval, Mount Isa</t>
  </si>
  <si>
    <t>NWR</t>
  </si>
  <si>
    <t>Burleigh Bears Juniors, Miami</t>
  </si>
  <si>
    <t>Holt, ACT</t>
  </si>
  <si>
    <t>Townsville Sports Reserve</t>
  </si>
  <si>
    <t>Maroochydore JRLFC</t>
  </si>
  <si>
    <t>NSW - Wollongong 12 U</t>
  </si>
  <si>
    <t>10 - 11 yrs Mixed (Vic Jensen Carnival)</t>
  </si>
  <si>
    <t>West Arana Hills Rugby League Club Football Club, Keperra</t>
  </si>
  <si>
    <t>Sullivan Oval, Stanthorpe</t>
  </si>
  <si>
    <t>Townsville Sports Precinct</t>
  </si>
  <si>
    <t>Townsville Reserve, Townsville</t>
  </si>
  <si>
    <t>Cross Country</t>
  </si>
  <si>
    <t>10 - 19 yrs  B &amp; G</t>
  </si>
  <si>
    <t>St Joseph's Nudgee College, Boondall</t>
  </si>
  <si>
    <t>TBA, Gold Coast, QLD</t>
  </si>
  <si>
    <t>10-19 years</t>
  </si>
  <si>
    <t>St Paul's School, Bald Hills</t>
  </si>
  <si>
    <t>Yarra Glen Racecourse, Armstrong Grove, Yarra Glen, VIC</t>
  </si>
  <si>
    <t>Stromlo Forest Park</t>
  </si>
  <si>
    <t>Rivermount College, Yatala</t>
  </si>
  <si>
    <t>SA - Adelaide 10-19 U</t>
  </si>
  <si>
    <t xml:space="preserve">Rugby Union </t>
  </si>
  <si>
    <t>Padua College Playing Fields</t>
  </si>
  <si>
    <t>D.M. Henderson Park, Sunnybank</t>
  </si>
  <si>
    <t>Ipswich Grammar School Fields, Brassall</t>
  </si>
  <si>
    <t>Rugby Park, Rockhampton</t>
  </si>
  <si>
    <t>Padua Sporting Fields, Banyo</t>
  </si>
  <si>
    <t>Barlow Park, Cairns</t>
  </si>
  <si>
    <t xml:space="preserve">Surfing  </t>
  </si>
  <si>
    <t>Tickle Park, Coolum Beach</t>
  </si>
  <si>
    <t>Fleurieu Peninsula, SA</t>
  </si>
  <si>
    <t>Wollongong, NSW</t>
  </si>
  <si>
    <t xml:space="preserve"> Gold Coast Beaches </t>
  </si>
  <si>
    <t>Phillip Island, Victoria</t>
  </si>
  <si>
    <t>Gold Coast - Various Beaches</t>
  </si>
  <si>
    <t>North Stradbroke Island</t>
  </si>
  <si>
    <t xml:space="preserve">Football </t>
  </si>
  <si>
    <t>Wynnum Wolves FC - Tingalpa</t>
  </si>
  <si>
    <t>Paradise Park, Murray Sporting Complex, Annandale</t>
  </si>
  <si>
    <t>The Home of the Matildas &amp; Victorian State Football Centre, Sports Drive, Bundoora VIC</t>
  </si>
  <si>
    <t>Lark Hill Sports Complex, Port Kennedy</t>
  </si>
  <si>
    <t xml:space="preserve">Touch </t>
  </si>
  <si>
    <t>Roma Touch Association</t>
  </si>
  <si>
    <t>Rockhampton Touch Fields, The Common, North Rockhampton</t>
  </si>
  <si>
    <t xml:space="preserve">Cairns Pirates, Aeroglen </t>
  </si>
  <si>
    <t>BMTA - Whites Hill Sporting Complex</t>
  </si>
  <si>
    <t>Cairns International Tennis Centre, Cairns</t>
  </si>
  <si>
    <t>Qld Tennis Centre, Tennyson</t>
  </si>
  <si>
    <t>Darwin International Tennis Centre, Marrara &amp; Darwin and Gardens Tennis Centre, Darwin, NT</t>
  </si>
  <si>
    <t>Caloundra Tennis Centre</t>
  </si>
  <si>
    <t>Brisbane locations</t>
  </si>
  <si>
    <t>Cairns international Tennis Centre, Cairns</t>
  </si>
  <si>
    <t xml:space="preserve">ACT - Canberra 12 U </t>
  </si>
  <si>
    <t>Ipswich Softball - One Mile</t>
  </si>
  <si>
    <t>Hervey Bay Softball Association, Hervey Bay</t>
  </si>
  <si>
    <t>Cairns Softball, Edmonton</t>
  </si>
  <si>
    <t>Redcliffe Softball Association</t>
  </si>
  <si>
    <t>Barrett Reserve – West Beach, Adelaide</t>
  </si>
  <si>
    <t>Ipswich Softball, Ipswich</t>
  </si>
  <si>
    <t>VIC - Waverly 12 U</t>
  </si>
  <si>
    <t>12 - 14 yrs &amp; 13 - 19 yrs Girls (Sat &amp; Sun)</t>
  </si>
  <si>
    <t>Redlands Baseball Association, Sheldon</t>
  </si>
  <si>
    <t>12 - 14 yrs</t>
  </si>
  <si>
    <t>Surfers Paradise Baseball Club, Benowa</t>
  </si>
  <si>
    <t>Cairns Heat Baseball, Trinity Beach</t>
  </si>
  <si>
    <t>11 - 12 yrs &amp; 13 - 14 yrs Girls</t>
  </si>
  <si>
    <t>Langlands Park, Coorparoo and W.J. Scott Park, Holland Park</t>
  </si>
  <si>
    <t>11 - 12 yrs Girls</t>
  </si>
  <si>
    <t>West Arana RLFC, Arana Hills</t>
  </si>
  <si>
    <t>10 - 12 yrs Boys</t>
  </si>
  <si>
    <t>Kendall Flat and Salter Oval 
Bundaberg</t>
  </si>
  <si>
    <t>The Southport School, Southport and Canterbury College, Waterford</t>
  </si>
  <si>
    <t>Adelaide, South Australia</t>
  </si>
  <si>
    <t>Various cricket Fields in Darwin</t>
  </si>
  <si>
    <t>12U Boys</t>
  </si>
  <si>
    <t>NW</t>
  </si>
  <si>
    <t>VIC - Bendigo  12 U</t>
  </si>
  <si>
    <t xml:space="preserve">10 - 12 yrs Girls </t>
  </si>
  <si>
    <t>Marchant Park, Aspley</t>
  </si>
  <si>
    <t>Ivor Marsden Sports Complex, Amberley and Limestone Park, Ipswich</t>
  </si>
  <si>
    <t>12U Girls</t>
  </si>
  <si>
    <t>Ivor Madsen  Sports Complex, Ipswich</t>
  </si>
  <si>
    <t>Futsal (Football)</t>
  </si>
  <si>
    <t>13 - 14 yrs &amp; 15 - 16 yrs B &amp; G</t>
  </si>
  <si>
    <t>Coomera Indoor Stadium, Coomera</t>
  </si>
  <si>
    <t>Clive Berghofer Recreation Centre (Boys), Clive Berghofer Sports Centre, Darling Heights/Newtown (Girls)</t>
  </si>
  <si>
    <t>13 - 14 yrs B &amp; G</t>
  </si>
  <si>
    <t>Nissan Arena, Mt Gravatt</t>
  </si>
  <si>
    <t xml:space="preserve">Track &amp; Field </t>
  </si>
  <si>
    <t>QSAC, Nathan</t>
  </si>
  <si>
    <t>Sydney Olympic Park Athletic Centre, NSW</t>
  </si>
  <si>
    <t>Launceston</t>
  </si>
  <si>
    <t>QSAC Nathan, Brisbane</t>
  </si>
  <si>
    <t>QLD -  Brisbane 12 U</t>
  </si>
  <si>
    <t>13 - 14 yrs Girls</t>
  </si>
  <si>
    <t>Rockhampton Cricket Grounds</t>
  </si>
  <si>
    <t>Tuggerah, NSW</t>
  </si>
  <si>
    <t>15U
(2024-25 team)</t>
  </si>
  <si>
    <t>Harrup Park, South Mackay,
Queens Park, East Mackay and
Mirani State High School, Mirani</t>
  </si>
  <si>
    <t>15U
(2023-24 team)</t>
  </si>
  <si>
    <t>Captain Cook and Drayton Ovals (Toowoomba)</t>
  </si>
  <si>
    <t>Brisbane Grammar Fields, Northgate</t>
  </si>
  <si>
    <t>13 - 14 yrs Boys</t>
  </si>
  <si>
    <t>Rockhampton Cricket Grounds and Kalka Shade Cricket Grounds</t>
  </si>
  <si>
    <t>Adelaide University Playing Fields, West Beach, SA</t>
  </si>
  <si>
    <t>11-19 yrs B &amp; G</t>
  </si>
  <si>
    <t>13-19 yrs B &amp; G</t>
  </si>
  <si>
    <t>13-15 yrs Boys 
16-19 yrs Boys</t>
  </si>
  <si>
    <t>13-16 yrs B &amp; G</t>
  </si>
  <si>
    <t>13-15 yrs Girls
16-19 yrs Girls</t>
  </si>
  <si>
    <t>10-19 yrs B &amp; G</t>
  </si>
  <si>
    <t>13-15 yrs Girls 
16-19 yrs Girls</t>
  </si>
  <si>
    <t>17-19 yrs B &amp; G</t>
  </si>
  <si>
    <t>10-12 yrs B &amp; G</t>
  </si>
  <si>
    <t>13-15 yrs B &amp; G</t>
  </si>
  <si>
    <t xml:space="preserve">11-12 yrs
</t>
  </si>
  <si>
    <t>16-19 yrs B &amp; G</t>
  </si>
  <si>
    <t xml:space="preserve">10-12 yrs Boys </t>
  </si>
  <si>
    <t xml:space="preserve">10-12 yrs Girls </t>
  </si>
  <si>
    <t xml:space="preserve">
13-14 yrs Boys </t>
  </si>
  <si>
    <t xml:space="preserve">11-12 yrs Girls 
13-14 yrs Girls </t>
  </si>
  <si>
    <t>13-14 yrs 
15-16 yrs B &amp; G</t>
  </si>
  <si>
    <t>10-12 yrs Boys</t>
  </si>
  <si>
    <t>13-14 yrs Boys</t>
  </si>
  <si>
    <t>Paradise Park, Murray Sporting Complex,  Annandale</t>
  </si>
  <si>
    <t>Townsville Basketball, Murray Lyons Cres., Annandale</t>
  </si>
  <si>
    <t>10-12 yrs B</t>
  </si>
  <si>
    <t>10-12 yrs G</t>
  </si>
  <si>
    <t>Squash (with DD)</t>
  </si>
  <si>
    <t>Triathlon &amp; Aquathlon (with DD)</t>
  </si>
  <si>
    <t>Rugby League (with DD)</t>
  </si>
  <si>
    <t>Basketball (with DD)</t>
  </si>
  <si>
    <t>Cricket (with DD)</t>
  </si>
  <si>
    <t>Regional Trial</t>
  </si>
  <si>
    <t>Kearneys Spring Park, Toowoomba</t>
  </si>
  <si>
    <t>Brisbane Aquatic Centre, Chandler</t>
  </si>
  <si>
    <t>South Pine Sports Complex - Brendale</t>
  </si>
  <si>
    <t>Scotvale Squash Centre, Rockhampton</t>
  </si>
  <si>
    <t>Rockhampton Tennis Centre</t>
  </si>
  <si>
    <t>Cities RLFC, Warrego Hwy, Roma</t>
  </si>
  <si>
    <t>Brothers Cairns, Manunda CAIRNS</t>
  </si>
  <si>
    <t>Rockhampton Softball</t>
  </si>
  <si>
    <t>Cairns Basketball, Manunda CAIRNS</t>
  </si>
  <si>
    <t xml:space="preserve">Marchant Park - Chermside </t>
  </si>
  <si>
    <t xml:space="preserve">13 - 19 yrs B &amp; G
</t>
  </si>
  <si>
    <t xml:space="preserve">10 - 12 yrs B &amp; G
</t>
  </si>
  <si>
    <t>Stafford Park - Hervey Bay (Seagull RLFC)</t>
  </si>
  <si>
    <t>Bundaberg - Salter Oval and Kendal Flat</t>
  </si>
  <si>
    <t>Queensland Sport and Athletic Centre (QSAC), Nathan</t>
  </si>
  <si>
    <t>Sunshine Coast Tennis Centre / Baringa Sports Complex</t>
  </si>
  <si>
    <t>Brothers Townsville, Jack Manski Oval, Golf Links Drive, - The Willows</t>
  </si>
  <si>
    <t>Caboolture Sports Football Club - Moreton Bay Sports Complex</t>
  </si>
  <si>
    <t xml:space="preserve">Boondall Entertainment Centre </t>
  </si>
  <si>
    <t>Gold Coast Sport and Leisure Centre, Carrara</t>
  </si>
  <si>
    <t>16-18 yrs B &amp; G</t>
  </si>
  <si>
    <t xml:space="preserve">10-11 yrs
</t>
  </si>
  <si>
    <t>BMTA - Whites Hill Reserve</t>
  </si>
  <si>
    <t>Hunt Park, Musgrave</t>
  </si>
  <si>
    <t>Harrup Park, Mackay (TBC) or Rockhampton Cricket Grounds, Rockhampton (TBC)</t>
  </si>
  <si>
    <t>Sylvan Beach - Bribie Island</t>
  </si>
  <si>
    <t>Mt Isa</t>
  </si>
  <si>
    <t>15-16 yrs Boys</t>
  </si>
  <si>
    <t xml:space="preserve">17-18 yrs Boys </t>
  </si>
  <si>
    <t>DD regional trial</t>
  </si>
  <si>
    <t>Mackay Touch</t>
  </si>
  <si>
    <t>Nominations Due</t>
  </si>
  <si>
    <t>Column1</t>
  </si>
  <si>
    <t>Regional Trial Location</t>
  </si>
  <si>
    <t xml:space="preserve">Highfields Sport &amp; Recreation Park </t>
  </si>
  <si>
    <t>Chinchilla SHS</t>
  </si>
  <si>
    <t>Crow's Nest</t>
  </si>
  <si>
    <t>Roma Cricket Grounds</t>
  </si>
  <si>
    <t>Toowoomba Grammar School</t>
  </si>
  <si>
    <t>Chinchilla Bulldog Park</t>
  </si>
  <si>
    <t>St George Tennis Association</t>
  </si>
  <si>
    <t>St George Netball Courts</t>
  </si>
  <si>
    <t>St George Aquatic Centre</t>
  </si>
  <si>
    <t>Miles (Centenary Oval)</t>
  </si>
  <si>
    <t>St George SHS</t>
  </si>
  <si>
    <t>Chinchilla Golf Club</t>
  </si>
  <si>
    <t>Roma Soccer Club</t>
  </si>
  <si>
    <t>Charleville SHS</t>
  </si>
  <si>
    <t>Miles (TBC)</t>
  </si>
  <si>
    <t>St Mary’s College, Toowoomba</t>
  </si>
  <si>
    <t>Tara / Chinchilla TBC</t>
  </si>
  <si>
    <t>Chinchilla Christian College</t>
  </si>
  <si>
    <t>Tara SSC</t>
  </si>
  <si>
    <t>Dalby Aquatic Centre / Kawana - All Schools Event</t>
  </si>
  <si>
    <t>Tier</t>
  </si>
  <si>
    <t>1B</t>
  </si>
  <si>
    <t>Marchant Park - Chermisde</t>
  </si>
  <si>
    <t>Kearney Springs</t>
  </si>
  <si>
    <t>15-16 yrs Girls
17-18 yrs Girls</t>
  </si>
  <si>
    <t>Clyde Park</t>
  </si>
  <si>
    <t>Ipswich Hockey</t>
  </si>
  <si>
    <t>15-18 yrs B &amp; G</t>
  </si>
  <si>
    <t>Brisbane Aquatic Centre, Chandler / Vally Pool, Fortitude Valley</t>
  </si>
  <si>
    <t xml:space="preserve">13-14yrs B &amp; G </t>
  </si>
  <si>
    <t>Concordia College</t>
  </si>
  <si>
    <t>Hervey Bay - Hervey Bay Bombers and Bay Power AFC</t>
  </si>
  <si>
    <t>The Glennie School</t>
  </si>
  <si>
    <t xml:space="preserve">
13-15 yrs Boys
</t>
  </si>
  <si>
    <t>17-18 yrs Boys</t>
  </si>
  <si>
    <t>TBA</t>
  </si>
  <si>
    <t>Gold Coast Hockey Centre, Musgrave</t>
  </si>
  <si>
    <t>13-14 yrs Girls</t>
  </si>
  <si>
    <t>Maroochydore CC / Glasshouse CC</t>
  </si>
  <si>
    <t xml:space="preserve">Highfields Sport </t>
  </si>
  <si>
    <t>Middle Ridge Oval</t>
  </si>
  <si>
    <t xml:space="preserve">10 - 12 yrs Boys (1pm - 4.30pm) </t>
  </si>
  <si>
    <t>14-15 yrs Boys</t>
  </si>
  <si>
    <t xml:space="preserve">TBA </t>
  </si>
  <si>
    <t>Hervey Bay  - Fraser Coast Sports Precinct</t>
  </si>
  <si>
    <t xml:space="preserve">10-19 yrs B &amp; G </t>
  </si>
  <si>
    <t>City Golf Club</t>
  </si>
  <si>
    <t>Bundaberg Golf Club</t>
  </si>
  <si>
    <t>15-17 yrs B &amp; G</t>
  </si>
  <si>
    <t>11-12 yrs Boys</t>
  </si>
  <si>
    <t>Townsville Hockey Association, Murray Lyons Cres., Annandale</t>
  </si>
  <si>
    <t>11-12 yrs Boys P and P DAY TWO</t>
  </si>
  <si>
    <t xml:space="preserve">
16-19 yrs Boys (Selection Weekend)
</t>
  </si>
  <si>
    <t xml:space="preserve">Gold Coast Beaches </t>
  </si>
  <si>
    <t>12-14 yrs 
13-19 yrs Girls (Sat &amp; Sun)</t>
  </si>
  <si>
    <t>Redlands Baseball Club, Sheldon</t>
  </si>
  <si>
    <t>10/29/2026 for 2027 National event</t>
  </si>
  <si>
    <t>11/1/2026 for 2027 National event</t>
  </si>
  <si>
    <t>Musketeers Baseball Club, 
Ipswich</t>
  </si>
  <si>
    <t>SC Finish Date</t>
  </si>
  <si>
    <t>SC Start Date</t>
  </si>
  <si>
    <t>Nomination Date</t>
  </si>
  <si>
    <t>DD Trial Venue</t>
  </si>
  <si>
    <t>DD Trial Date</t>
  </si>
  <si>
    <t>17-18 yrs Girls</t>
  </si>
  <si>
    <t xml:space="preserve">13-15 yrs Boys  </t>
  </si>
  <si>
    <t>22/10/2027 TBC</t>
  </si>
  <si>
    <t xml:space="preserve">
10-11 yrs</t>
  </si>
  <si>
    <t>Column2</t>
  </si>
  <si>
    <t>Column3</t>
  </si>
  <si>
    <t xml:space="preserve">15-19 yrs Girls (9.30-2.30pm)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</si>
</sst>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F800]dddd\,\ mmmm\ dd\,\ yyyy"/>
  </numFmts>
  <fonts count="10" x14ac:knownFonts="1">
    <font>
      <sz val="11"/>
      <color theme="1"/>
      <name val="Aptos Narrow"/>
      <family val="2"/>
      <scheme val="minor"/>
    </font>
    <font>
      <b/>
      <sz val="10"/>
      <color theme="0"/>
      <name val="Calibri Light"/>
      <family val="2"/>
    </font>
    <font>
      <sz val="10"/>
      <color theme="1"/>
      <name val="Calibri Light"/>
      <family val="2"/>
    </font>
    <font>
      <b/>
      <sz val="10"/>
      <color theme="1"/>
      <name val="Calibri Light"/>
      <family val="2"/>
    </font>
    <font>
      <sz val="10"/>
      <color theme="0" tint="-0.249977111117893"/>
      <name val="Calibri Light"/>
      <family val="2"/>
    </font>
    <font>
      <sz val="11"/>
      <color theme="1"/>
      <name val="Calibri Light"/>
      <family val="2"/>
    </font>
    <font>
      <sz val="10"/>
      <name val="Calibri Light"/>
      <family val="2"/>
    </font>
    <font>
      <sz val="10"/>
      <color rgb="FF000000"/>
      <name val="Calibri Light"/>
      <family val="2"/>
    </font>
    <font>
      <sz val="8"/>
      <name val="Aptos Narrow"/>
      <family val="2"/>
      <scheme val="minor"/>
    </font>
    <font>
      <b/>
      <sz val="10"/>
      <name val="Calibri Light"/>
      <family val="2"/>
    </font>
  </fonts>
  <fills count="7">
    <fill>
      <patternFill patternType="none"/>
    </fill>
    <fill>
      <patternFill patternType="gray125"/>
    </fill>
    <fill>
      <patternFill patternType="solid">
        <fgColor rgb="FF121C36"/>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1"/>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9">
    <xf numFmtId="0" fontId="0" fillId="0" borderId="0" xfId="0"/>
    <xf numFmtId="0" fontId="1" fillId="2" borderId="0" xfId="0" applyFont="1" applyFill="1" applyAlignment="1">
      <alignment horizontal="center" wrapText="1"/>
    </xf>
    <xf numFmtId="0" fontId="2" fillId="0" borderId="0" xfId="0" applyFont="1"/>
    <xf numFmtId="164" fontId="2" fillId="0" borderId="0" xfId="0" applyNumberFormat="1" applyFont="1"/>
    <xf numFmtId="0" fontId="2" fillId="0" borderId="0" xfId="0" applyFont="1" applyAlignment="1">
      <alignment wrapText="1"/>
    </xf>
    <xf numFmtId="0" fontId="2" fillId="0" borderId="0" xfId="0" applyFont="1" applyAlignment="1">
      <alignment vertical="center"/>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6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0" fillId="4" borderId="3" xfId="0" applyFill="1" applyBorder="1" applyAlignment="1">
      <alignment horizontal="center"/>
    </xf>
    <xf numFmtId="0" fontId="0" fillId="5" borderId="3" xfId="0" applyFill="1" applyBorder="1" applyAlignment="1">
      <alignment horizontal="center"/>
    </xf>
    <xf numFmtId="0" fontId="0" fillId="3" borderId="3" xfId="0" applyFill="1" applyBorder="1" applyAlignment="1">
      <alignment horizontal="center"/>
    </xf>
    <xf numFmtId="0" fontId="3" fillId="0" borderId="0" xfId="0" applyFont="1" applyAlignment="1">
      <alignment horizontal="center" vertical="center"/>
    </xf>
    <xf numFmtId="0" fontId="2" fillId="0" borderId="0" xfId="0" applyFont="1" applyAlignment="1">
      <alignment horizontal="center" vertical="center" wrapText="1"/>
    </xf>
    <xf numFmtId="0" fontId="5" fillId="0" borderId="3" xfId="0" applyFont="1" applyBorder="1" applyAlignment="1">
      <alignment horizontal="center" vertical="center"/>
    </xf>
    <xf numFmtId="0" fontId="6" fillId="0" borderId="0" xfId="0" applyFont="1" applyAlignment="1">
      <alignment horizontal="center" vertical="center"/>
    </xf>
    <xf numFmtId="164" fontId="2" fillId="0" borderId="0" xfId="0" applyNumberFormat="1" applyFont="1" applyAlignment="1">
      <alignment horizontal="center" vertical="center"/>
    </xf>
    <xf numFmtId="0" fontId="7" fillId="3" borderId="3" xfId="0" applyFont="1" applyFill="1" applyBorder="1" applyAlignment="1">
      <alignment horizontal="center" vertical="center" wrapText="1"/>
    </xf>
    <xf numFmtId="164" fontId="6" fillId="6" borderId="3" xfId="0" applyNumberFormat="1" applyFont="1" applyFill="1" applyBorder="1" applyAlignment="1">
      <alignment horizontal="center" vertical="center"/>
    </xf>
    <xf numFmtId="164" fontId="2" fillId="6" borderId="3" xfId="0" applyNumberFormat="1" applyFont="1" applyFill="1" applyBorder="1" applyAlignment="1">
      <alignment horizontal="center" vertical="center"/>
    </xf>
    <xf numFmtId="164" fontId="6" fillId="3" borderId="3" xfId="0" applyNumberFormat="1" applyFont="1" applyFill="1" applyBorder="1" applyAlignment="1">
      <alignment horizontal="center" vertical="center"/>
    </xf>
    <xf numFmtId="0" fontId="2" fillId="3" borderId="3" xfId="0" applyFont="1" applyFill="1" applyBorder="1" applyAlignment="1">
      <alignment horizontal="center" vertical="center" wrapText="1"/>
    </xf>
    <xf numFmtId="0" fontId="2" fillId="0" borderId="3" xfId="0" applyFont="1" applyFill="1" applyBorder="1" applyAlignment="1">
      <alignment horizontal="center" vertical="center"/>
    </xf>
    <xf numFmtId="164" fontId="2" fillId="0" borderId="3" xfId="0" applyNumberFormat="1" applyFont="1" applyFill="1" applyBorder="1" applyAlignment="1">
      <alignment horizontal="center" vertical="center"/>
    </xf>
    <xf numFmtId="0" fontId="3" fillId="0" borderId="3" xfId="0" applyFont="1" applyFill="1" applyBorder="1" applyAlignment="1">
      <alignment horizontal="center" vertical="center"/>
    </xf>
    <xf numFmtId="164" fontId="6" fillId="0" borderId="3"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64" fontId="7" fillId="0" borderId="3" xfId="0" applyNumberFormat="1"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9" fillId="0" borderId="3" xfId="0" applyFont="1" applyFill="1" applyBorder="1" applyAlignment="1">
      <alignment horizontal="center" vertical="center"/>
    </xf>
    <xf numFmtId="0" fontId="2" fillId="2" borderId="0" xfId="0" applyFont="1" applyFill="1"/>
    <xf numFmtId="0" fontId="2" fillId="0" borderId="3" xfId="0" applyFont="1" applyBorder="1" applyAlignment="1">
      <alignment vertical="center"/>
    </xf>
    <xf numFmtId="164" fontId="1" fillId="2" borderId="0" xfId="0" applyNumberFormat="1" applyFont="1" applyFill="1" applyAlignment="1">
      <alignment horizontal="center" wrapText="1"/>
    </xf>
    <xf numFmtId="0" fontId="2" fillId="0" borderId="0" xfId="0" applyFont="1" applyFill="1"/>
    <xf numFmtId="0" fontId="2" fillId="6" borderId="3" xfId="0" applyFont="1" applyFill="1" applyBorder="1" applyAlignment="1">
      <alignment horizontal="center" vertical="center"/>
    </xf>
    <xf numFmtId="164" fontId="2" fillId="0" borderId="3" xfId="0" applyNumberFormat="1" applyFont="1" applyFill="1" applyBorder="1" applyAlignment="1">
      <alignment horizontal="center" vertical="center" wrapText="1"/>
    </xf>
    <xf numFmtId="164" fontId="6" fillId="2" borderId="3" xfId="0" applyNumberFormat="1" applyFont="1" applyFill="1" applyBorder="1" applyAlignment="1">
      <alignment horizontal="center" vertical="center"/>
    </xf>
  </cellXfs>
  <cellStyles count="1">
    <cellStyle name="Normal" xfId="0" builtinId="0"/>
  </cellStyles>
  <dxfs count="72">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val="0"/>
        <i val="0"/>
        <strike val="0"/>
        <condense val="0"/>
        <extend val="0"/>
        <outline val="0"/>
        <shadow val="0"/>
        <u val="none"/>
        <vertAlign val="baseline"/>
        <sz val="10"/>
        <color theme="1"/>
        <name val="Calibri Light"/>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Light"/>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Calibri Light"/>
        <family val="2"/>
        <scheme val="none"/>
      </font>
      <numFmt numFmtId="164" formatCode="[$-F800]dddd\,\ mmmm\ dd\,\ 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Light"/>
        <family val="2"/>
        <scheme val="none"/>
      </font>
      <fill>
        <patternFill patternType="solid">
          <fgColor indexed="64"/>
          <bgColor rgb="FFFF505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Light"/>
        <family val="2"/>
        <scheme val="none"/>
      </font>
      <numFmt numFmtId="164" formatCode="[$-F800]dddd\,\ mmmm\ dd\,\ yyyy"/>
      <fill>
        <patternFill patternType="solid">
          <fgColor indexed="64"/>
          <bgColor theme="3" tint="0.89999084444715716"/>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theme="0"/>
        <name val="Calibri Light"/>
        <family val="2"/>
        <scheme val="none"/>
      </font>
      <fill>
        <patternFill patternType="solid">
          <fgColor indexed="64"/>
          <bgColor rgb="FF121C36"/>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Calibri Light"/>
        <family val="2"/>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Light"/>
        <family val="2"/>
        <scheme val="none"/>
      </font>
      <numFmt numFmtId="164" formatCode="[$-F800]dddd\,\ mmmm\ dd\,\ yyyy"/>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Light"/>
        <family val="2"/>
        <scheme val="none"/>
      </font>
      <numFmt numFmtId="164" formatCode="[$-F800]dddd\,\ mmmm\ dd\,\ yyyy"/>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Light"/>
        <family val="2"/>
        <scheme val="none"/>
      </font>
      <fill>
        <patternFill patternType="solid">
          <fgColor indexed="64"/>
          <bgColor theme="0" tint="-0.49998474074526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outline="0">
        <left style="thin">
          <color indexed="64"/>
        </left>
      </border>
    </dxf>
    <dxf>
      <font>
        <b val="0"/>
        <i val="0"/>
        <strike val="0"/>
        <condense val="0"/>
        <extend val="0"/>
        <outline val="0"/>
        <shadow val="0"/>
        <u val="none"/>
        <vertAlign val="baseline"/>
        <sz val="10"/>
        <color auto="1"/>
        <name val="Calibri Light"/>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F800]dddd\,\ mmmm\ dd\,\ yyyy"/>
      <fill>
        <patternFill patternType="none">
          <fgColor indexed="64"/>
          <bgColor auto="1"/>
        </patternFill>
      </fill>
      <border>
        <left style="thin">
          <color indexed="64"/>
        </left>
        <right style="thin">
          <color indexed="64"/>
        </right>
      </border>
    </dxf>
    <dxf>
      <font>
        <b val="0"/>
        <i val="0"/>
        <strike val="0"/>
        <condense val="0"/>
        <extend val="0"/>
        <outline val="0"/>
        <shadow val="0"/>
        <u val="none"/>
        <vertAlign val="baseline"/>
        <sz val="10"/>
        <color theme="1"/>
        <name val="Calibri Light"/>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Light"/>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0"/>
        <name val="Calibri Light"/>
        <family val="2"/>
        <scheme val="none"/>
      </font>
      <fill>
        <patternFill patternType="solid">
          <fgColor indexed="64"/>
          <bgColor rgb="FF121C36"/>
        </patternFill>
      </fill>
      <alignment horizontal="center" vertical="bottom" textRotation="0" wrapText="1" indent="0" justifyLastLine="0" shrinkToFit="0" readingOrder="0"/>
    </dxf>
    <dxf>
      <font>
        <b val="0"/>
        <i val="0"/>
        <strike val="0"/>
        <condense val="0"/>
        <extend val="0"/>
        <outline val="0"/>
        <shadow val="0"/>
        <u val="none"/>
        <vertAlign val="baseline"/>
        <sz val="10"/>
        <color theme="0" tint="-0.249977111117893"/>
        <name val="Calibri Light"/>
        <family val="2"/>
        <scheme val="none"/>
      </font>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i val="0"/>
        <strike val="0"/>
        <condense val="0"/>
        <extend val="0"/>
        <outline val="0"/>
        <shadow val="0"/>
        <u val="none"/>
        <vertAlign val="baseline"/>
        <sz val="10"/>
        <color theme="0"/>
        <name val="Calibri Light"/>
        <family val="2"/>
        <scheme val="none"/>
      </font>
      <fill>
        <patternFill patternType="solid">
          <fgColor indexed="64"/>
          <bgColor rgb="FF121C36"/>
        </patternFill>
      </fill>
      <alignment horizontal="center" vertical="bottom" textRotation="0" wrapText="1" indent="0" justifyLastLine="0" shrinkToFit="0" readingOrder="0"/>
    </dxf>
    <dxf>
      <font>
        <b val="0"/>
        <i val="0"/>
        <strike val="0"/>
        <condense val="0"/>
        <extend val="0"/>
        <outline val="0"/>
        <shadow val="0"/>
        <u val="none"/>
        <vertAlign val="baseline"/>
        <sz val="10"/>
        <color theme="0" tint="-0.249977111117893"/>
        <name val="Calibri Light"/>
        <family val="2"/>
        <scheme val="none"/>
      </font>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i val="0"/>
        <strike val="0"/>
        <condense val="0"/>
        <extend val="0"/>
        <outline val="0"/>
        <shadow val="0"/>
        <u val="none"/>
        <vertAlign val="baseline"/>
        <sz val="10"/>
        <color theme="0"/>
        <name val="Calibri Light"/>
        <family val="2"/>
        <scheme val="none"/>
      </font>
      <fill>
        <patternFill patternType="solid">
          <fgColor indexed="64"/>
          <bgColor rgb="FF121C36"/>
        </patternFill>
      </fill>
      <alignment horizontal="center" vertical="bottom" textRotation="0" wrapText="1" indent="0" justifyLastLine="0" shrinkToFit="0" readingOrder="0"/>
    </dxf>
    <dxf>
      <font>
        <b val="0"/>
        <i val="0"/>
        <strike val="0"/>
        <condense val="0"/>
        <extend val="0"/>
        <outline val="0"/>
        <shadow val="0"/>
        <u val="none"/>
        <vertAlign val="baseline"/>
        <sz val="10"/>
        <color theme="0" tint="-0.249977111117893"/>
        <name val="Calibri Light"/>
        <family val="2"/>
        <scheme val="none"/>
      </font>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numFmt numFmtId="164" formatCode="[$-F800]dddd\,\ mmmm\ dd\,\ yyyy"/>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i val="0"/>
        <strike val="0"/>
        <condense val="0"/>
        <extend val="0"/>
        <outline val="0"/>
        <shadow val="0"/>
        <u val="none"/>
        <vertAlign val="baseline"/>
        <sz val="10"/>
        <color theme="1"/>
        <name val="Calibri Light"/>
        <family val="2"/>
        <scheme val="none"/>
      </font>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i val="0"/>
        <strike val="0"/>
        <condense val="0"/>
        <extend val="0"/>
        <outline val="0"/>
        <shadow val="0"/>
        <u val="none"/>
        <vertAlign val="baseline"/>
        <sz val="10"/>
        <color theme="0"/>
        <name val="Calibri Light"/>
        <family val="2"/>
        <scheme val="none"/>
      </font>
      <fill>
        <patternFill patternType="solid">
          <fgColor indexed="64"/>
          <bgColor rgb="FF121C36"/>
        </patternFill>
      </fill>
      <alignment horizontal="center" vertical="bottom" textRotation="0" wrapText="1" indent="0" justifyLastLine="0" shrinkToFit="0" readingOrder="0"/>
    </dxf>
    <dxf>
      <font>
        <b/>
        <i val="0"/>
        <sz val="12"/>
        <color rgb="FF121C36"/>
      </font>
      <fill>
        <patternFill>
          <bgColor theme="0"/>
        </patternFill>
      </fill>
      <border>
        <left style="thin">
          <color rgb="FFB2B3B2"/>
        </left>
        <right style="thin">
          <color rgb="FFB2B3B2"/>
        </right>
        <top style="thin">
          <color rgb="FFB2B3B2"/>
        </top>
        <bottom style="thin">
          <color rgb="FFB2B3B2"/>
        </bottom>
      </border>
    </dxf>
    <dxf>
      <font>
        <b/>
        <i val="0"/>
      </font>
      <fill>
        <patternFill patternType="solid">
          <fgColor rgb="FF262135"/>
          <bgColor rgb="FF262135"/>
        </patternFill>
      </fill>
      <border diagonalUp="0" diagonalDown="0">
        <left style="thin">
          <color rgb="FF4A122E"/>
        </left>
        <right style="thin">
          <color rgb="FF4A122E"/>
        </right>
        <top style="thin">
          <color rgb="FF4A122E"/>
        </top>
        <bottom style="thin">
          <color rgb="FF4A122E"/>
        </bottom>
        <vertical/>
        <horizontal/>
      </border>
    </dxf>
  </dxfs>
  <tableStyles count="1" defaultTableStyle="TableStyleMedium2" defaultPivotStyle="PivotStyleLight16">
    <tableStyle name="Slicer Style 2" pivot="0" table="0" count="8" xr9:uid="{1A941323-8A20-40AF-AB5F-0FBE644A3B7F}">
      <tableStyleElement type="wholeTable" dxfId="71"/>
      <tableStyleElement type="headerRow" dxfId="70"/>
    </tableStyle>
  </tableStyles>
  <colors>
    <mruColors>
      <color rgb="FF121C36"/>
      <color rgb="FFFF5050"/>
      <color rgb="FF215C98"/>
      <color rgb="FFCC00CC"/>
      <color rgb="FFA50021"/>
      <color rgb="FF663300"/>
      <color rgb="FFFF0000"/>
    </mruColors>
  </colors>
  <extLst>
    <ext xmlns:x14="http://schemas.microsoft.com/office/spreadsheetml/2009/9/main" uri="{46F421CA-312F-682f-3DD2-61675219B42D}">
      <x14:dxfs count="6">
        <dxf>
          <font>
            <color theme="0"/>
          </font>
          <fill>
            <patternFill patternType="solid">
              <fgColor auto="1"/>
              <bgColor rgb="FF4A122E"/>
            </patternFill>
          </fill>
        </dxf>
        <dxf>
          <font>
            <color rgb="FF121C36"/>
          </font>
          <fill>
            <patternFill>
              <fgColor rgb="FF121C36"/>
              <bgColor theme="0" tint="-4.9989318521683403E-2"/>
            </patternFill>
          </fill>
        </dxf>
        <dxf>
          <fill>
            <patternFill>
              <bgColor theme="0" tint="-4.9989318521683403E-2"/>
            </patternFill>
          </fill>
        </dxf>
        <dxf>
          <font>
            <b val="0"/>
            <i val="0"/>
            <color rgb="FF121C36"/>
          </font>
          <fill>
            <gradientFill degree="90">
              <stop position="0">
                <color theme="0" tint="-5.0965910824915313E-2"/>
              </stop>
              <stop position="1">
                <color theme="0" tint="-0.34900967436750391"/>
              </stop>
            </gradientFill>
          </fill>
        </dxf>
        <dxf>
          <fill>
            <gradientFill degree="135">
              <stop position="0">
                <color rgb="FF4A122E"/>
              </stop>
              <stop position="1">
                <color rgb="FF121C36"/>
              </stop>
            </gradientFill>
          </fill>
        </dxf>
        <dxf>
          <font>
            <color rgb="FFB2B3B2"/>
          </font>
          <fill>
            <patternFill patternType="solid">
              <fgColor rgb="FF4A122E"/>
              <bgColor rgb="FF121C36"/>
            </patternFill>
          </fill>
        </dxf>
      </x14:dxfs>
    </ext>
    <ext xmlns:x14="http://schemas.microsoft.com/office/spreadsheetml/2009/9/main" uri="{EB79DEF2-80B8-43e5-95BD-54CBDDF9020C}">
      <x14:slicerStyles defaultSlicerStyle="Slicer Style 2">
        <x14:slicerStyle name="Slicer Style 2">
          <x14:slicerStyleElements>
            <x14:slicerStyleElement type="unselectedItemWithData" dxfId="5"/>
            <x14:slicerStyleElement type="unselectedItemWithNoData" dxfId="4"/>
            <x14:slicerStyleElement type="selectedItemWithData" dxfId="3"/>
            <x14:slicerStyleElement type="selectedItemWithNoData" dxfId="2"/>
            <x14:slicerStyleElement type="hoveredUnselectedItemWithData" dxfId="1"/>
            <x14:slicerStyleElement type="hovered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microsoft.com/office/2007/relationships/slicerCache" Target="slicerCaches/slicerCache8.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microsoft.com/office/2007/relationships/slicerCache" Target="slicerCaches/slicerCache2.xml"/><Relationship Id="rId12" Type="http://schemas.microsoft.com/office/2007/relationships/slicerCache" Target="slicerCaches/slicerCache7.xml"/><Relationship Id="rId17" Type="http://schemas.openxmlformats.org/officeDocument/2006/relationships/theme" Target="theme/theme1.xml"/><Relationship Id="rId2" Type="http://schemas.openxmlformats.org/officeDocument/2006/relationships/worksheet" Target="worksheets/sheet2.xml"/><Relationship Id="rId16" Type="http://schemas.microsoft.com/office/2007/relationships/slicerCache" Target="slicerCaches/slicerCache11.xml"/><Relationship Id="rId20" Type="http://schemas.openxmlformats.org/officeDocument/2006/relationships/calcChain" Target="calcChain.xml"/><Relationship Id="rId1" Type="http://schemas.openxmlformats.org/officeDocument/2006/relationships/worksheet" Target="worksheets/sheet1.xml"/><Relationship Id="rId6" Type="http://schemas.microsoft.com/office/2007/relationships/slicerCache" Target="slicerCaches/slicerCache1.xml"/><Relationship Id="rId11" Type="http://schemas.microsoft.com/office/2007/relationships/slicerCache" Target="slicerCaches/slicerCache6.xml"/><Relationship Id="rId5" Type="http://schemas.openxmlformats.org/officeDocument/2006/relationships/worksheet" Target="worksheets/sheet5.xml"/><Relationship Id="rId15" Type="http://schemas.microsoft.com/office/2007/relationships/slicerCache" Target="slicerCaches/slicerCache10.xml"/><Relationship Id="rId23" Type="http://schemas.openxmlformats.org/officeDocument/2006/relationships/customXml" Target="../customXml/item3.xml"/><Relationship Id="rId10" Type="http://schemas.microsoft.com/office/2007/relationships/slicerCache" Target="slicerCaches/slicerCache5.xml"/><Relationship Id="rId19" Type="http://schemas.openxmlformats.org/officeDocument/2006/relationships/sharedStrings" Target="sharedStrings.xml"/><Relationship Id="rId4" Type="http://schemas.openxmlformats.org/officeDocument/2006/relationships/worksheet" Target="worksheets/sheet4.xml"/><Relationship Id="rId9" Type="http://schemas.microsoft.com/office/2007/relationships/slicerCache" Target="slicerCaches/slicerCache4.xml"/><Relationship Id="rId14" Type="http://schemas.microsoft.com/office/2007/relationships/slicerCache" Target="slicerCaches/slicerCache9.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absolute">
    <xdr:from>
      <xdr:col>0</xdr:col>
      <xdr:colOff>95250</xdr:colOff>
      <xdr:row>0</xdr:row>
      <xdr:rowOff>128587</xdr:rowOff>
    </xdr:from>
    <xdr:to>
      <xdr:col>5</xdr:col>
      <xdr:colOff>1345406</xdr:colOff>
      <xdr:row>0</xdr:row>
      <xdr:rowOff>1666875</xdr:rowOff>
    </xdr:to>
    <mc:AlternateContent xmlns:mc="http://schemas.openxmlformats.org/markup-compatibility/2006" xmlns:sle15="http://schemas.microsoft.com/office/drawing/2012/slicer">
      <mc:Choice Requires="sle15">
        <xdr:graphicFrame macro="">
          <xdr:nvGraphicFramePr>
            <xdr:cNvPr id="34" name="Sport">
              <a:extLst>
                <a:ext uri="{FF2B5EF4-FFF2-40B4-BE49-F238E27FC236}">
                  <a16:creationId xmlns:a16="http://schemas.microsoft.com/office/drawing/2014/main" id="{1F9A614C-BDE2-6903-65AD-FAEA3CF51AA5}"/>
                </a:ext>
              </a:extLst>
            </xdr:cNvPr>
            <xdr:cNvGraphicFramePr/>
          </xdr:nvGraphicFramePr>
          <xdr:xfrm>
            <a:off x="0" y="0"/>
            <a:ext cx="0" cy="0"/>
          </xdr:xfrm>
          <a:graphic>
            <a:graphicData uri="http://schemas.microsoft.com/office/drawing/2010/slicer">
              <sle:slicer xmlns:sle="http://schemas.microsoft.com/office/drawing/2010/slicer" name="Sport"/>
            </a:graphicData>
          </a:graphic>
        </xdr:graphicFrame>
      </mc:Choice>
      <mc:Fallback xmlns="">
        <xdr:sp macro="" textlink="">
          <xdr:nvSpPr>
            <xdr:cNvPr id="0" name=""/>
            <xdr:cNvSpPr>
              <a:spLocks noTextEdit="1"/>
            </xdr:cNvSpPr>
          </xdr:nvSpPr>
          <xdr:spPr>
            <a:xfrm>
              <a:off x="95250" y="128587"/>
              <a:ext cx="9834562" cy="1538288"/>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1440657</xdr:colOff>
      <xdr:row>0</xdr:row>
      <xdr:rowOff>128588</xdr:rowOff>
    </xdr:from>
    <xdr:to>
      <xdr:col>6</xdr:col>
      <xdr:colOff>495300</xdr:colOff>
      <xdr:row>0</xdr:row>
      <xdr:rowOff>1678781</xdr:rowOff>
    </xdr:to>
    <mc:AlternateContent xmlns:mc="http://schemas.openxmlformats.org/markup-compatibility/2006" xmlns:sle15="http://schemas.microsoft.com/office/drawing/2012/slicer">
      <mc:Choice Requires="sle15">
        <xdr:graphicFrame macro="">
          <xdr:nvGraphicFramePr>
            <xdr:cNvPr id="35" name="Year">
              <a:extLst>
                <a:ext uri="{FF2B5EF4-FFF2-40B4-BE49-F238E27FC236}">
                  <a16:creationId xmlns:a16="http://schemas.microsoft.com/office/drawing/2014/main" id="{95CB43B1-D261-DDAA-A0F3-1EC9B119F58B}"/>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10025063" y="128588"/>
              <a:ext cx="1828800" cy="1550193"/>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142874</xdr:colOff>
      <xdr:row>0</xdr:row>
      <xdr:rowOff>1759745</xdr:rowOff>
    </xdr:from>
    <xdr:to>
      <xdr:col>6</xdr:col>
      <xdr:colOff>440530</xdr:colOff>
      <xdr:row>0</xdr:row>
      <xdr:rowOff>2821781</xdr:rowOff>
    </xdr:to>
    <mc:AlternateContent xmlns:mc="http://schemas.openxmlformats.org/markup-compatibility/2006" xmlns:sle15="http://schemas.microsoft.com/office/drawing/2012/slicer">
      <mc:Choice Requires="sle15">
        <xdr:graphicFrame macro="">
          <xdr:nvGraphicFramePr>
            <xdr:cNvPr id="36" name="Host">
              <a:extLst>
                <a:ext uri="{FF2B5EF4-FFF2-40B4-BE49-F238E27FC236}">
                  <a16:creationId xmlns:a16="http://schemas.microsoft.com/office/drawing/2014/main" id="{50311298-4142-7528-538B-A3210BAA40A3}"/>
                </a:ext>
              </a:extLst>
            </xdr:cNvPr>
            <xdr:cNvGraphicFramePr/>
          </xdr:nvGraphicFramePr>
          <xdr:xfrm>
            <a:off x="0" y="0"/>
            <a:ext cx="0" cy="0"/>
          </xdr:xfrm>
          <a:graphic>
            <a:graphicData uri="http://schemas.microsoft.com/office/drawing/2010/slicer">
              <sle:slicer xmlns:sle="http://schemas.microsoft.com/office/drawing/2010/slicer" name="Host"/>
            </a:graphicData>
          </a:graphic>
        </xdr:graphicFrame>
      </mc:Choice>
      <mc:Fallback xmlns="">
        <xdr:sp macro="" textlink="">
          <xdr:nvSpPr>
            <xdr:cNvPr id="0" name=""/>
            <xdr:cNvSpPr>
              <a:spLocks noTextEdit="1"/>
            </xdr:cNvSpPr>
          </xdr:nvSpPr>
          <xdr:spPr>
            <a:xfrm>
              <a:off x="142874" y="1759745"/>
              <a:ext cx="11656219" cy="1062036"/>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128587</xdr:rowOff>
    </xdr:from>
    <xdr:to>
      <xdr:col>5</xdr:col>
      <xdr:colOff>1260638</xdr:colOff>
      <xdr:row>0</xdr:row>
      <xdr:rowOff>1666875</xdr:rowOff>
    </xdr:to>
    <mc:AlternateContent xmlns:mc="http://schemas.openxmlformats.org/markup-compatibility/2006">
      <mc:Choice xmlns:sle15="http://schemas.microsoft.com/office/drawing/2012/slicer" Requires="sle15">
        <xdr:graphicFrame macro="">
          <xdr:nvGraphicFramePr>
            <xdr:cNvPr id="2" name="Sport 7">
              <a:extLst>
                <a:ext uri="{FF2B5EF4-FFF2-40B4-BE49-F238E27FC236}">
                  <a16:creationId xmlns:a16="http://schemas.microsoft.com/office/drawing/2014/main" id="{86C1ED40-860C-47ED-81AE-4480F2C697EC}"/>
                </a:ext>
              </a:extLst>
            </xdr:cNvPr>
            <xdr:cNvGraphicFramePr/>
          </xdr:nvGraphicFramePr>
          <xdr:xfrm>
            <a:off x="0" y="0"/>
            <a:ext cx="0" cy="0"/>
          </xdr:xfrm>
          <a:graphic>
            <a:graphicData uri="http://schemas.microsoft.com/office/drawing/2010/slicer">
              <sle:slicer xmlns:sle="http://schemas.microsoft.com/office/drawing/2010/slicer" name="Sport 7"/>
            </a:graphicData>
          </a:graphic>
        </xdr:graphicFrame>
      </mc:Choice>
      <mc:Fallback>
        <xdr:sp macro="" textlink="">
          <xdr:nvSpPr>
            <xdr:cNvPr id="0" name=""/>
            <xdr:cNvSpPr>
              <a:spLocks noTextEdit="1"/>
            </xdr:cNvSpPr>
          </xdr:nvSpPr>
          <xdr:spPr>
            <a:xfrm>
              <a:off x="95250" y="128587"/>
              <a:ext cx="9827535" cy="1538288"/>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absoluteAnchor>
    <xdr:pos x="99989" y="1128475"/>
    <xdr:ext cx="9883315" cy="1538288"/>
    <mc:AlternateContent xmlns:mc="http://schemas.openxmlformats.org/markup-compatibility/2006">
      <mc:Choice xmlns:sle15="http://schemas.microsoft.com/office/drawing/2012/slicer" Requires="sle15">
        <xdr:graphicFrame macro="">
          <xdr:nvGraphicFramePr>
            <xdr:cNvPr id="3" name="Sport 8">
              <a:extLst>
                <a:ext uri="{FF2B5EF4-FFF2-40B4-BE49-F238E27FC236}">
                  <a16:creationId xmlns:a16="http://schemas.microsoft.com/office/drawing/2014/main" id="{FC6A47C1-BB33-4A9E-8D4B-2DC1C21DDC37}"/>
                </a:ext>
              </a:extLst>
            </xdr:cNvPr>
            <xdr:cNvGraphicFramePr/>
          </xdr:nvGraphicFramePr>
          <xdr:xfrm>
            <a:off x="0" y="0"/>
            <a:ext cx="0" cy="0"/>
          </xdr:xfrm>
          <a:graphic>
            <a:graphicData uri="http://schemas.microsoft.com/office/drawing/2010/slicer">
              <sle:slicer xmlns:sle="http://schemas.microsoft.com/office/drawing/2010/slicer" name="Sport 8"/>
            </a:graphicData>
          </a:graphic>
        </xdr:graphicFrame>
      </mc:Choice>
      <mc:Fallback>
        <xdr:sp macro="" textlink="">
          <xdr:nvSpPr>
            <xdr:cNvPr id="0" name=""/>
            <xdr:cNvSpPr>
              <a:spLocks noTextEdit="1"/>
            </xdr:cNvSpPr>
          </xdr:nvSpPr>
          <xdr:spPr>
            <a:xfrm>
              <a:off x="99989" y="1128475"/>
              <a:ext cx="9883315" cy="1538288"/>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wsDr>
</file>

<file path=xl/drawings/drawing4.xml><?xml version="1.0" encoding="utf-8"?>
<xdr:wsDr xmlns:xdr="http://schemas.openxmlformats.org/drawingml/2006/spreadsheetDrawing" xmlns:a="http://schemas.openxmlformats.org/drawingml/2006/main">
  <xdr:twoCellAnchor editAs="absolute">
    <xdr:from>
      <xdr:col>0</xdr:col>
      <xdr:colOff>95250</xdr:colOff>
      <xdr:row>0</xdr:row>
      <xdr:rowOff>128587</xdr:rowOff>
    </xdr:from>
    <xdr:to>
      <xdr:col>5</xdr:col>
      <xdr:colOff>1345406</xdr:colOff>
      <xdr:row>0</xdr:row>
      <xdr:rowOff>1666875</xdr:rowOff>
    </xdr:to>
    <mc:AlternateContent xmlns:mc="http://schemas.openxmlformats.org/markup-compatibility/2006" xmlns:sle15="http://schemas.microsoft.com/office/drawing/2012/slicer">
      <mc:Choice Requires="sle15">
        <xdr:graphicFrame macro="">
          <xdr:nvGraphicFramePr>
            <xdr:cNvPr id="2" name="Sport 1">
              <a:extLst>
                <a:ext uri="{FF2B5EF4-FFF2-40B4-BE49-F238E27FC236}">
                  <a16:creationId xmlns:a16="http://schemas.microsoft.com/office/drawing/2014/main" id="{35536FAC-32F2-4458-9658-1F64AFC607BA}"/>
                </a:ext>
              </a:extLst>
            </xdr:cNvPr>
            <xdr:cNvGraphicFramePr/>
          </xdr:nvGraphicFramePr>
          <xdr:xfrm>
            <a:off x="0" y="0"/>
            <a:ext cx="0" cy="0"/>
          </xdr:xfrm>
          <a:graphic>
            <a:graphicData uri="http://schemas.microsoft.com/office/drawing/2010/slicer">
              <sle:slicer xmlns:sle="http://schemas.microsoft.com/office/drawing/2010/slicer" name="Sport 1"/>
            </a:graphicData>
          </a:graphic>
        </xdr:graphicFrame>
      </mc:Choice>
      <mc:Fallback xmlns="">
        <xdr:sp macro="" textlink="">
          <xdr:nvSpPr>
            <xdr:cNvPr id="0" name=""/>
            <xdr:cNvSpPr>
              <a:spLocks noTextEdit="1"/>
            </xdr:cNvSpPr>
          </xdr:nvSpPr>
          <xdr:spPr>
            <a:xfrm>
              <a:off x="95250" y="128587"/>
              <a:ext cx="9834562" cy="1538288"/>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1440657</xdr:colOff>
      <xdr:row>0</xdr:row>
      <xdr:rowOff>128588</xdr:rowOff>
    </xdr:from>
    <xdr:to>
      <xdr:col>6</xdr:col>
      <xdr:colOff>495300</xdr:colOff>
      <xdr:row>0</xdr:row>
      <xdr:rowOff>1678781</xdr:rowOff>
    </xdr:to>
    <mc:AlternateContent xmlns:mc="http://schemas.openxmlformats.org/markup-compatibility/2006" xmlns:sle15="http://schemas.microsoft.com/office/drawing/2012/slicer">
      <mc:Choice Requires="sle15">
        <xdr:graphicFrame macro="">
          <xdr:nvGraphicFramePr>
            <xdr:cNvPr id="3" name="Year 1">
              <a:extLst>
                <a:ext uri="{FF2B5EF4-FFF2-40B4-BE49-F238E27FC236}">
                  <a16:creationId xmlns:a16="http://schemas.microsoft.com/office/drawing/2014/main" id="{A10C6E4D-1145-4D29-BDB5-505CD1F75381}"/>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10025063" y="128588"/>
              <a:ext cx="1828800" cy="1550193"/>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142874</xdr:colOff>
      <xdr:row>0</xdr:row>
      <xdr:rowOff>1759745</xdr:rowOff>
    </xdr:from>
    <xdr:to>
      <xdr:col>6</xdr:col>
      <xdr:colOff>440530</xdr:colOff>
      <xdr:row>0</xdr:row>
      <xdr:rowOff>2821781</xdr:rowOff>
    </xdr:to>
    <mc:AlternateContent xmlns:mc="http://schemas.openxmlformats.org/markup-compatibility/2006" xmlns:sle15="http://schemas.microsoft.com/office/drawing/2012/slicer">
      <mc:Choice Requires="sle15">
        <xdr:graphicFrame macro="">
          <xdr:nvGraphicFramePr>
            <xdr:cNvPr id="4" name="Host 1">
              <a:extLst>
                <a:ext uri="{FF2B5EF4-FFF2-40B4-BE49-F238E27FC236}">
                  <a16:creationId xmlns:a16="http://schemas.microsoft.com/office/drawing/2014/main" id="{6B413D4A-3F34-4A8E-A9D1-7FC5A333B27C}"/>
                </a:ext>
              </a:extLst>
            </xdr:cNvPr>
            <xdr:cNvGraphicFramePr/>
          </xdr:nvGraphicFramePr>
          <xdr:xfrm>
            <a:off x="0" y="0"/>
            <a:ext cx="0" cy="0"/>
          </xdr:xfrm>
          <a:graphic>
            <a:graphicData uri="http://schemas.microsoft.com/office/drawing/2010/slicer">
              <sle:slicer xmlns:sle="http://schemas.microsoft.com/office/drawing/2010/slicer" name="Host 1"/>
            </a:graphicData>
          </a:graphic>
        </xdr:graphicFrame>
      </mc:Choice>
      <mc:Fallback xmlns="">
        <xdr:sp macro="" textlink="">
          <xdr:nvSpPr>
            <xdr:cNvPr id="0" name=""/>
            <xdr:cNvSpPr>
              <a:spLocks noTextEdit="1"/>
            </xdr:cNvSpPr>
          </xdr:nvSpPr>
          <xdr:spPr>
            <a:xfrm>
              <a:off x="142874" y="1759745"/>
              <a:ext cx="11656219" cy="1062036"/>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95250</xdr:colOff>
      <xdr:row>0</xdr:row>
      <xdr:rowOff>128587</xdr:rowOff>
    </xdr:from>
    <xdr:to>
      <xdr:col>5</xdr:col>
      <xdr:colOff>1345406</xdr:colOff>
      <xdr:row>0</xdr:row>
      <xdr:rowOff>1666875</xdr:rowOff>
    </xdr:to>
    <mc:AlternateContent xmlns:mc="http://schemas.openxmlformats.org/markup-compatibility/2006" xmlns:sle15="http://schemas.microsoft.com/office/drawing/2012/slicer">
      <mc:Choice Requires="sle15">
        <xdr:graphicFrame macro="">
          <xdr:nvGraphicFramePr>
            <xdr:cNvPr id="2" name="Sport 2">
              <a:extLst>
                <a:ext uri="{FF2B5EF4-FFF2-40B4-BE49-F238E27FC236}">
                  <a16:creationId xmlns:a16="http://schemas.microsoft.com/office/drawing/2014/main" id="{B1F05351-57C2-49A6-94D7-6B3B2CA1EB7F}"/>
                </a:ext>
              </a:extLst>
            </xdr:cNvPr>
            <xdr:cNvGraphicFramePr/>
          </xdr:nvGraphicFramePr>
          <xdr:xfrm>
            <a:off x="0" y="0"/>
            <a:ext cx="0" cy="0"/>
          </xdr:xfrm>
          <a:graphic>
            <a:graphicData uri="http://schemas.microsoft.com/office/drawing/2010/slicer">
              <sle:slicer xmlns:sle="http://schemas.microsoft.com/office/drawing/2010/slicer" name="Sport 2"/>
            </a:graphicData>
          </a:graphic>
        </xdr:graphicFrame>
      </mc:Choice>
      <mc:Fallback xmlns="">
        <xdr:sp macro="" textlink="">
          <xdr:nvSpPr>
            <xdr:cNvPr id="0" name=""/>
            <xdr:cNvSpPr>
              <a:spLocks noTextEdit="1"/>
            </xdr:cNvSpPr>
          </xdr:nvSpPr>
          <xdr:spPr>
            <a:xfrm>
              <a:off x="95250" y="128587"/>
              <a:ext cx="9834562" cy="1538288"/>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1440657</xdr:colOff>
      <xdr:row>0</xdr:row>
      <xdr:rowOff>128588</xdr:rowOff>
    </xdr:from>
    <xdr:to>
      <xdr:col>6</xdr:col>
      <xdr:colOff>495300</xdr:colOff>
      <xdr:row>0</xdr:row>
      <xdr:rowOff>1678781</xdr:rowOff>
    </xdr:to>
    <mc:AlternateContent xmlns:mc="http://schemas.openxmlformats.org/markup-compatibility/2006" xmlns:sle15="http://schemas.microsoft.com/office/drawing/2012/slicer">
      <mc:Choice Requires="sle15">
        <xdr:graphicFrame macro="">
          <xdr:nvGraphicFramePr>
            <xdr:cNvPr id="3" name="Year 2">
              <a:extLst>
                <a:ext uri="{FF2B5EF4-FFF2-40B4-BE49-F238E27FC236}">
                  <a16:creationId xmlns:a16="http://schemas.microsoft.com/office/drawing/2014/main" id="{14C6C6D2-6F13-4E2D-B5BE-BEF3BE193BC0}"/>
                </a:ext>
              </a:extLst>
            </xdr:cNvPr>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10025063" y="128588"/>
              <a:ext cx="1828800" cy="1550193"/>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142874</xdr:colOff>
      <xdr:row>0</xdr:row>
      <xdr:rowOff>1759745</xdr:rowOff>
    </xdr:from>
    <xdr:to>
      <xdr:col>6</xdr:col>
      <xdr:colOff>440530</xdr:colOff>
      <xdr:row>0</xdr:row>
      <xdr:rowOff>2821781</xdr:rowOff>
    </xdr:to>
    <mc:AlternateContent xmlns:mc="http://schemas.openxmlformats.org/markup-compatibility/2006" xmlns:sle15="http://schemas.microsoft.com/office/drawing/2012/slicer">
      <mc:Choice Requires="sle15">
        <xdr:graphicFrame macro="">
          <xdr:nvGraphicFramePr>
            <xdr:cNvPr id="4" name="Host 2">
              <a:extLst>
                <a:ext uri="{FF2B5EF4-FFF2-40B4-BE49-F238E27FC236}">
                  <a16:creationId xmlns:a16="http://schemas.microsoft.com/office/drawing/2014/main" id="{639BAA27-2827-4C0F-AFC1-9D9C78855D2F}"/>
                </a:ext>
              </a:extLst>
            </xdr:cNvPr>
            <xdr:cNvGraphicFramePr/>
          </xdr:nvGraphicFramePr>
          <xdr:xfrm>
            <a:off x="0" y="0"/>
            <a:ext cx="0" cy="0"/>
          </xdr:xfrm>
          <a:graphic>
            <a:graphicData uri="http://schemas.microsoft.com/office/drawing/2010/slicer">
              <sle:slicer xmlns:sle="http://schemas.microsoft.com/office/drawing/2010/slicer" name="Host 2"/>
            </a:graphicData>
          </a:graphic>
        </xdr:graphicFrame>
      </mc:Choice>
      <mc:Fallback xmlns="">
        <xdr:sp macro="" textlink="">
          <xdr:nvSpPr>
            <xdr:cNvPr id="0" name=""/>
            <xdr:cNvSpPr>
              <a:spLocks noTextEdit="1"/>
            </xdr:cNvSpPr>
          </xdr:nvSpPr>
          <xdr:spPr>
            <a:xfrm>
              <a:off x="142874" y="1759745"/>
              <a:ext cx="11656219" cy="1062036"/>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port" xr10:uid="{C6AE8C9C-1E78-4C4C-AE8B-CF351C17F541}" sourceName="Sport">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3F102F4E-95C6-47EB-B0F3-8952B5F2A313}" sourceName="Year">
  <extLst>
    <x:ext xmlns:x15="http://schemas.microsoft.com/office/spreadsheetml/2010/11/main" uri="{2F2917AC-EB37-4324-AD4E-5DD8C200BD13}">
      <x15:tableSlicerCache tableId="1"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ost" xr10:uid="{F225220A-5147-463E-BE74-9D3237C6BD90}" sourceName="Host">
  <extLst>
    <x:ext xmlns:x15="http://schemas.microsoft.com/office/spreadsheetml/2010/11/main" uri="{2F2917AC-EB37-4324-AD4E-5DD8C200BD13}">
      <x15:tableSlicerCache tableId="1" column="7"/>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port1" xr10:uid="{9B0DA6F7-2099-4547-BE80-E4ACA18B6B26}" sourceName="Sport">
  <extLst>
    <x:ext xmlns:x15="http://schemas.microsoft.com/office/spreadsheetml/2010/11/main" uri="{2F2917AC-EB37-4324-AD4E-5DD8C200BD13}">
      <x15:tableSlicerCache tableId="2" column="1"/>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64B507A0-8575-435D-8252-BA6D81A3C5FC}" sourceName="Year">
  <extLst>
    <x:ext xmlns:x15="http://schemas.microsoft.com/office/spreadsheetml/2010/11/main" uri="{2F2917AC-EB37-4324-AD4E-5DD8C200BD13}">
      <x15:tableSlicerCache tableId="2" column="3"/>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ost1" xr10:uid="{EE013A9D-60E1-496D-AC9D-E11616454089}" sourceName="Host">
  <extLst>
    <x:ext xmlns:x15="http://schemas.microsoft.com/office/spreadsheetml/2010/11/main" uri="{2F2917AC-EB37-4324-AD4E-5DD8C200BD13}">
      <x15:tableSlicerCache tableId="2" column="7"/>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port11" xr10:uid="{3D7BA620-BE36-4C41-B165-8607C6894D8D}" sourceName="Sport">
  <extLst>
    <x:ext xmlns:x15="http://schemas.microsoft.com/office/spreadsheetml/2010/11/main" uri="{2F2917AC-EB37-4324-AD4E-5DD8C200BD13}">
      <x15:tableSlicerCache tableId="3" column="1"/>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1" xr10:uid="{2AB8D6BA-C986-4536-90C2-046950CD82C9}" sourceName="Year">
  <extLst>
    <x:ext xmlns:x15="http://schemas.microsoft.com/office/spreadsheetml/2010/11/main" uri="{2F2917AC-EB37-4324-AD4E-5DD8C200BD13}">
      <x15:tableSlicerCache tableId="3" column="3"/>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ost11" xr10:uid="{4E878035-7FDB-4001-8C07-3A820B95176D}" sourceName="Host">
  <extLst>
    <x:ext xmlns:x15="http://schemas.microsoft.com/office/spreadsheetml/2010/11/main" uri="{2F2917AC-EB37-4324-AD4E-5DD8C200BD13}">
      <x15:tableSlicerCache tableId="3" column="7"/>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port111111" xr10:uid="{3BC7A44A-ED9D-4351-AFDF-170E00CE31BC}" sourceName="Sport">
  <extLst>
    <x:ext xmlns:x15="http://schemas.microsoft.com/office/spreadsheetml/2010/11/main" uri="{2F2917AC-EB37-4324-AD4E-5DD8C200BD13}">
      <x15:tableSlicerCache tableId="5" column="1"/>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port111112" xr10:uid="{D4224D34-6131-486E-8DF9-B1C766D52752}" sourceName="Sport">
  <extLst>
    <x:ext xmlns:x15="http://schemas.microsoft.com/office/spreadsheetml/2010/11/main" uri="{2F2917AC-EB37-4324-AD4E-5DD8C200BD13}">
      <x15:tableSlicerCache tableId="6"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port" xr10:uid="{0817A5F3-475D-417D-A0D0-BB5566F3410B}" cache="Slicer_Sport" caption="Sport" columnCount="6" rowHeight="257175"/>
  <slicer name="Year" xr10:uid="{CA587953-28F8-4D04-B4BC-0A808D9A5B79}" cache="Slicer_Year" caption="Year" rowHeight="257175"/>
  <slicer name="Host" xr10:uid="{AA9778F7-873D-4779-8001-706CD0140013}" cache="Slicer_Host" caption="Host" columnCount="10"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port 7" xr10:uid="{CA97976A-1B37-4D8E-85B5-99E30B10ADE2}" cache="Slicer_Sport111111" caption="Sport" columnCount="6" rowHeight="257175"/>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port 8" xr10:uid="{7750E288-EBB0-45F0-87D7-6938EA26C34A}" cache="Slicer_Sport111112" caption="Sport" columnCount="6" rowHeight="257175"/>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port 1" xr10:uid="{03317309-337E-4F0A-9568-789F59E54FFB}" cache="Slicer_Sport1" caption="Sport" columnCount="6" rowHeight="257175"/>
  <slicer name="Year 1" xr10:uid="{EF31B30E-7428-4496-9116-521A2B18637A}" cache="Slicer_Year1" caption="Year" rowHeight="257175"/>
  <slicer name="Host 1" xr10:uid="{BC512D0E-B9D3-49EF-AE60-D39CA37F6B71}" cache="Slicer_Host1" caption="Host" columnCount="10" rowHeight="257175"/>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port 2" xr10:uid="{F2AB2A45-972B-427E-BC29-6640FAC582ED}" cache="Slicer_Sport11" caption="Sport" columnCount="6" rowHeight="257175"/>
  <slicer name="Year 2" xr10:uid="{4EBC397A-F3DD-4A1C-BB63-BC16FDAB30D7}" cache="Slicer_Year11" caption="Year" rowHeight="257175"/>
  <slicer name="Host 2" xr10:uid="{B5030CFC-4B8B-488C-A781-0705E710337C}" cache="Slicer_Host11" caption="Host" columnCount="10"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2CD98A-E218-45BA-94DD-52FFF3751616}" name="Table1" displayName="Table1" ref="A1:M233" totalsRowShown="0" headerRowDxfId="69">
  <autoFilter ref="A1:M233" xr:uid="{CA2CD98A-E218-45BA-94DD-52FFF3751616}"/>
  <tableColumns count="13">
    <tableColumn id="1" xr3:uid="{A98B94BC-B592-4510-A653-FABA30BDD408}" name="Sport" dataDxfId="68"/>
    <tableColumn id="2" xr3:uid="{E046D8AC-C65C-49C5-9BB9-45D0A653D613}" name="Age Division" dataDxfId="67"/>
    <tableColumn id="3" xr3:uid="{5FF0B73E-FE19-4DA0-B6C3-01FB0F20353B}" name="Year" dataDxfId="66"/>
    <tableColumn id="4" xr3:uid="{6DEDAA2D-79AF-479E-9D47-C3B85163BCA3}" name="Start Date" dataDxfId="65"/>
    <tableColumn id="5" xr3:uid="{74736290-4F57-49E9-ABA8-166F8FB7F728}" name="Finish Date" dataDxfId="64"/>
    <tableColumn id="6" xr3:uid="{68B78616-BF8C-4117-AC52-E06D7E001EBE}" name="Venue" dataDxfId="63"/>
    <tableColumn id="7" xr3:uid="{54D24055-F87E-40CF-8CAE-D3CB162190A8}" name="Host" dataDxfId="62"/>
    <tableColumn id="8" xr3:uid="{491A1013-405B-43BD-AF4D-DC77BE921865}" name="National Start Date" dataDxfId="61"/>
    <tableColumn id="9" xr3:uid="{180B945F-5B85-4B4B-AD2C-53018AE08A39}" name="National End Date" dataDxfId="60"/>
    <tableColumn id="10" xr3:uid="{DA483599-CC1E-4D8A-AA22-63225059B3D3}" name="National Venue" dataDxfId="59"/>
    <tableColumn id="11" xr3:uid="{1F082F51-4E95-46A5-AF09-F9AF25E44CA0}" name="National Age Division" dataDxfId="58"/>
    <tableColumn id="12" xr3:uid="{2BE3EABB-E7B7-4DD3-A858-4FFBC0C8545A}" name="Host State (Nats.)" dataDxfId="57"/>
    <tableColumn id="13" xr3:uid="{54E2599A-68F0-4E9E-A4ED-7F9C4667872D}" name="Event Order" dataDxfId="5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9C0FED9-3A0E-43B1-8D76-39D88B244431}" name="Table1343756" displayName="Table1343756" ref="B1:J39" totalsRowShown="0" headerRowDxfId="27">
  <autoFilter ref="B1:J39" xr:uid="{CA2CD98A-E218-45BA-94DD-52FFF3751616}"/>
  <sortState xmlns:xlrd2="http://schemas.microsoft.com/office/spreadsheetml/2017/richdata2" ref="B2:J39">
    <sortCondition ref="B1:B39"/>
  </sortState>
  <tableColumns count="9">
    <tableColumn id="1" xr3:uid="{FABFB630-CC52-4BDC-A4F5-953283960241}" name="Sport" dataDxfId="26"/>
    <tableColumn id="2" xr3:uid="{C55F9100-FDA6-4DDB-A7EE-991638A5C4C7}" name="Age Division" dataDxfId="25"/>
    <tableColumn id="8" xr3:uid="{A297EE34-0B86-4138-A068-66F905CACADD}" name="Nominations Due" dataDxfId="24">
      <calculatedColumnFormula>Table1343756[[#This Row],[Regional Trial]]-7</calculatedColumnFormula>
    </tableColumn>
    <tableColumn id="3" xr3:uid="{503FE349-1D1D-4536-915F-AB0007FAD440}" name="Regional Trial" dataDxfId="23"/>
    <tableColumn id="9" xr3:uid="{E1CD656E-E65B-4844-B6CC-4F6ED8F5CB31}" name="Regional Trial Location" dataDxfId="22"/>
    <tableColumn id="7" xr3:uid="{C7DE8F73-D033-4C50-8235-6D7C1E58E443}" name="DD regional trial" dataDxfId="21"/>
    <tableColumn id="4" xr3:uid="{5D1ECD26-4CEB-4C86-9FB6-EF222C3A49C6}" name="Start Date" dataDxfId="20"/>
    <tableColumn id="5" xr3:uid="{629AB539-EC98-4C4F-B229-955314256F21}" name="Finish Date" dataDxfId="19"/>
    <tableColumn id="6" xr3:uid="{BCABD270-692B-49DC-BA1A-300C430B32AC}" name="Venue"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538F82A-EC29-4883-9675-08EEF5DF1092}" name="Table1343757" displayName="Table1343757" ref="A1:K25" totalsRowShown="0" headerRowDxfId="17">
  <autoFilter ref="A1:K25" xr:uid="{CA2CD98A-E218-45BA-94DD-52FFF3751616}"/>
  <sortState xmlns:xlrd2="http://schemas.microsoft.com/office/spreadsheetml/2017/richdata2" ref="A2:H25">
    <sortCondition ref="A1:A25"/>
  </sortState>
  <tableColumns count="11">
    <tableColumn id="1" xr3:uid="{2926B651-1C51-4967-BE6A-75AB81471A37}" name="Sport" dataDxfId="16"/>
    <tableColumn id="2" xr3:uid="{DA888A9F-3FB4-4E77-8D6D-79E5BB962524}" name="Age Division" dataDxfId="15"/>
    <tableColumn id="14" xr3:uid="{C73771D8-BCA6-4E4E-B2A9-2A495F555C92}" name="Nomination Date" dataDxfId="9"/>
    <tableColumn id="7" xr3:uid="{2E83B20E-3B0A-490F-92CF-D59A95B7C5F3}" name="DD Trial Date" dataDxfId="14"/>
    <tableColumn id="3" xr3:uid="{E9E0A300-4AE3-42C3-8E4C-0AB422623BAE}" name="DD Trial Venue" dataDxfId="13"/>
    <tableColumn id="4" xr3:uid="{06313692-82B1-48C0-B641-849080F9081A}" name="SC Start Date" dataDxfId="12"/>
    <tableColumn id="5" xr3:uid="{5A237462-C785-4AE2-A3F1-9CAB7DC8C0FA}" name="SC Finish Date" dataDxfId="11"/>
    <tableColumn id="6" xr3:uid="{90D37AD8-7B01-4CF4-BCC2-554956DFF38E}" name="Venue" dataDxfId="10"/>
    <tableColumn id="8" xr3:uid="{CD3A7919-66ED-4EF0-8FE2-C1746F3770DD}" name="Column1" dataDxfId="8"/>
    <tableColumn id="9" xr3:uid="{3A56C180-CBAD-4C07-9FA3-3B1ABA6CA8D0}" name="Column2" dataDxfId="7"/>
    <tableColumn id="10" xr3:uid="{9DA7FABA-2497-4D8A-B2B6-263690D68EC2}" name="Column3" dataDxfId="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A9EF75-3A92-4759-A955-B1966C17A58A}" name="Table13" displayName="Table13" ref="A1:M233" totalsRowShown="0" headerRowDxfId="55">
  <autoFilter ref="A1:M233" xr:uid="{CA2CD98A-E218-45BA-94DD-52FFF3751616}">
    <filterColumn colId="0">
      <filters>
        <filter val="Aust. Football"/>
      </filters>
    </filterColumn>
  </autoFilter>
  <tableColumns count="13">
    <tableColumn id="1" xr3:uid="{D4478559-6FD2-45F5-99E5-7ADF9E79F351}" name="Sport" dataDxfId="54"/>
    <tableColumn id="2" xr3:uid="{E010399F-94C3-4E0F-A35A-7FD6FC698375}" name="Age Division" dataDxfId="53"/>
    <tableColumn id="3" xr3:uid="{01C7458C-9040-452A-B901-2E22A42A1E90}" name="Year" dataDxfId="52"/>
    <tableColumn id="4" xr3:uid="{BD3F9CD3-4596-4684-B630-0E66585B185A}" name="Start Date" dataDxfId="51"/>
    <tableColumn id="5" xr3:uid="{9E43BA9C-5C53-4E8A-A93E-415A90C3690A}" name="Finish Date" dataDxfId="50"/>
    <tableColumn id="6" xr3:uid="{705F44B3-AB70-440C-8421-C31B85C0F8FD}" name="Venue" dataDxfId="49"/>
    <tableColumn id="7" xr3:uid="{DF8FEFD7-E1AE-4A75-BCE5-D62457E44D40}" name="Host" dataDxfId="48"/>
    <tableColumn id="8" xr3:uid="{22607527-E718-4679-8A8D-6D4607346855}" name="National Start Date" dataDxfId="47"/>
    <tableColumn id="9" xr3:uid="{678A7A40-B1BF-4AD8-AA31-8342841CA599}" name="National End Date" dataDxfId="46"/>
    <tableColumn id="10" xr3:uid="{4A0415A8-B82A-41E1-A1A3-F84C08C6838B}" name="National Venue" dataDxfId="45"/>
    <tableColumn id="11" xr3:uid="{B2ED926F-6222-4842-8533-C325FAEA7794}" name="National Age Division" dataDxfId="44"/>
    <tableColumn id="12" xr3:uid="{00B12592-210A-4DE9-9059-7AB60140F224}" name="Host State (Nats.)" dataDxfId="43"/>
    <tableColumn id="13" xr3:uid="{F9492953-4632-45C5-A0C2-220E4A08D4DF}" name="Event Order" dataDxfId="4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8445918-D4A1-4336-9903-3A12D3705DC7}" name="Table134" displayName="Table134" ref="A1:M233" totalsRowShown="0" headerRowDxfId="41">
  <autoFilter ref="A1:M233" xr:uid="{CA2CD98A-E218-45BA-94DD-52FFF3751616}"/>
  <tableColumns count="13">
    <tableColumn id="1" xr3:uid="{CC872A74-5E19-4FA5-885F-3C89E1DC2B4A}" name="Sport" dataDxfId="40"/>
    <tableColumn id="2" xr3:uid="{3D53A22B-D37D-49F2-AEB1-CCFF801FEA96}" name="Age Division" dataDxfId="39"/>
    <tableColumn id="3" xr3:uid="{D13EF5A8-C3B5-4CBF-B983-C4CE871FECDE}" name="Year" dataDxfId="38"/>
    <tableColumn id="4" xr3:uid="{9ED6EC02-610D-4188-91FD-9F8733108029}" name="Start Date" dataDxfId="37"/>
    <tableColumn id="5" xr3:uid="{A193CABF-F9F5-4C29-991E-FB4E8BF08706}" name="Finish Date" dataDxfId="36"/>
    <tableColumn id="6" xr3:uid="{2424FE03-5BE0-4BBF-9DD4-D24B42E992E0}" name="Venue" dataDxfId="35"/>
    <tableColumn id="7" xr3:uid="{A3033AB6-639B-48B0-A8A3-986C31551DC7}" name="Host" dataDxfId="34"/>
    <tableColumn id="8" xr3:uid="{BCEBCC64-E6FE-4DAD-BAF4-E9EAC04E0207}" name="National Start Date" dataDxfId="33"/>
    <tableColumn id="9" xr3:uid="{EFB30CDA-7952-4008-B0BD-2975FE9A6A18}" name="National End Date" dataDxfId="32"/>
    <tableColumn id="10" xr3:uid="{91E33C73-A577-458B-BAE5-58A86774EB0C}" name="National Venue" dataDxfId="31"/>
    <tableColumn id="11" xr3:uid="{AB9127F0-D964-486E-9853-1A5B3259336D}" name="National Age Division" dataDxfId="30"/>
    <tableColumn id="12" xr3:uid="{2619741F-3279-4F7A-8A57-0BEB3F201F52}" name="Host State (Nats.)" dataDxfId="29"/>
    <tableColumn id="13" xr3:uid="{E0F1FE85-6F48-494D-BD8D-E35DBD0C3F8A}" name="Event Order" dataDxfId="28"/>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microsoft.com/office/2007/relationships/slicer" Target="../slicers/slicer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microsoft.com/office/2007/relationships/slicer" Target="../slicers/slicer3.xml"/></Relationships>
</file>

<file path=xl/worksheets/_rels/sheet4.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table" Target="../tables/table4.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microsoft.com/office/2007/relationships/slicer" Target="../slicers/slicer5.xml"/><Relationship Id="rId2" Type="http://schemas.openxmlformats.org/officeDocument/2006/relationships/table" Target="../tables/table5.x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66146-B58A-49D8-B035-A742B09FFDF1}">
  <dimension ref="A1:M233"/>
  <sheetViews>
    <sheetView zoomScale="80" zoomScaleNormal="80" workbookViewId="0">
      <selection activeCell="B2" sqref="B2"/>
    </sheetView>
  </sheetViews>
  <sheetFormatPr defaultColWidth="9.140625" defaultRowHeight="12.75" x14ac:dyDescent="0.2"/>
  <cols>
    <col min="1" max="1" width="24.7109375" style="2" customWidth="1"/>
    <col min="2" max="2" width="38.85546875" style="2" customWidth="1"/>
    <col min="3" max="3" width="9.140625" style="2"/>
    <col min="4" max="4" width="28.5703125" style="3" bestFit="1" customWidth="1"/>
    <col min="5" max="5" width="27.5703125" style="3" bestFit="1" customWidth="1"/>
    <col min="6" max="6" width="41.5703125" style="4" customWidth="1"/>
    <col min="7" max="7" width="9.140625" style="2"/>
    <col min="8" max="9" width="28.85546875" style="3" bestFit="1" customWidth="1"/>
    <col min="10" max="10" width="38.42578125" style="4" customWidth="1"/>
    <col min="11" max="11" width="23.28515625" style="2" customWidth="1"/>
    <col min="12" max="12" width="20.140625" style="2" customWidth="1"/>
    <col min="13" max="16384" width="9.140625" style="2"/>
  </cols>
  <sheetData>
    <row r="1" spans="1:13" ht="250.5" customHeight="1" x14ac:dyDescent="0.2">
      <c r="A1" s="1" t="s">
        <v>0</v>
      </c>
      <c r="B1" s="1" t="s">
        <v>1</v>
      </c>
      <c r="C1" s="1" t="s">
        <v>2</v>
      </c>
      <c r="D1" s="1" t="s">
        <v>3</v>
      </c>
      <c r="E1" s="1" t="s">
        <v>4</v>
      </c>
      <c r="F1" s="1" t="s">
        <v>5</v>
      </c>
      <c r="G1" s="1" t="s">
        <v>6</v>
      </c>
      <c r="H1" s="1" t="s">
        <v>7</v>
      </c>
      <c r="I1" s="1" t="s">
        <v>8</v>
      </c>
      <c r="J1" s="1" t="s">
        <v>9</v>
      </c>
      <c r="K1" s="1" t="s">
        <v>10</v>
      </c>
      <c r="L1" s="1" t="s">
        <v>11</v>
      </c>
      <c r="M1" s="1" t="s">
        <v>12</v>
      </c>
    </row>
    <row r="2" spans="1:13" s="5" customFormat="1" ht="24.95" customHeight="1" x14ac:dyDescent="0.25">
      <c r="A2" s="12" t="s">
        <v>13</v>
      </c>
      <c r="B2" s="6" t="s">
        <v>14</v>
      </c>
      <c r="C2" s="6">
        <v>2025</v>
      </c>
      <c r="D2" s="7">
        <v>45701</v>
      </c>
      <c r="E2" s="7">
        <v>45703</v>
      </c>
      <c r="F2" s="8" t="s">
        <v>15</v>
      </c>
      <c r="G2" s="6" t="s">
        <v>16</v>
      </c>
      <c r="H2" s="7">
        <v>45739</v>
      </c>
      <c r="I2" s="7">
        <v>45743</v>
      </c>
      <c r="J2" s="8" t="s">
        <v>17</v>
      </c>
      <c r="K2" s="6" t="s">
        <v>18</v>
      </c>
      <c r="L2" s="6" t="s">
        <v>19</v>
      </c>
      <c r="M2" s="13">
        <v>1</v>
      </c>
    </row>
    <row r="3" spans="1:13" s="5" customFormat="1" ht="24.95" customHeight="1" x14ac:dyDescent="0.25">
      <c r="A3" s="12" t="s">
        <v>13</v>
      </c>
      <c r="B3" s="6" t="s">
        <v>14</v>
      </c>
      <c r="C3" s="6">
        <v>2024</v>
      </c>
      <c r="D3" s="7">
        <v>45330</v>
      </c>
      <c r="E3" s="7">
        <v>45332</v>
      </c>
      <c r="F3" s="8" t="s">
        <v>15</v>
      </c>
      <c r="G3" s="6" t="s">
        <v>16</v>
      </c>
      <c r="H3" s="7">
        <v>45363</v>
      </c>
      <c r="I3" s="7">
        <v>45366</v>
      </c>
      <c r="J3" s="8" t="s">
        <v>17</v>
      </c>
      <c r="K3" s="6" t="s">
        <v>18</v>
      </c>
      <c r="L3" s="6" t="s">
        <v>19</v>
      </c>
      <c r="M3" s="13">
        <v>2</v>
      </c>
    </row>
    <row r="4" spans="1:13" s="5" customFormat="1" ht="24.95" customHeight="1" x14ac:dyDescent="0.25">
      <c r="A4" s="12" t="s">
        <v>13</v>
      </c>
      <c r="B4" s="6" t="s">
        <v>14</v>
      </c>
      <c r="C4" s="6">
        <v>2023</v>
      </c>
      <c r="D4" s="7">
        <v>44959</v>
      </c>
      <c r="E4" s="7">
        <v>44961</v>
      </c>
      <c r="F4" s="8" t="s">
        <v>15</v>
      </c>
      <c r="G4" s="6" t="s">
        <v>16</v>
      </c>
      <c r="H4" s="7">
        <v>44998</v>
      </c>
      <c r="I4" s="7">
        <v>45001</v>
      </c>
      <c r="J4" s="8" t="s">
        <v>20</v>
      </c>
      <c r="K4" s="6" t="s">
        <v>18</v>
      </c>
      <c r="L4" s="6" t="s">
        <v>21</v>
      </c>
      <c r="M4" s="13">
        <v>3</v>
      </c>
    </row>
    <row r="5" spans="1:13" s="5" customFormat="1" ht="24.95" customHeight="1" x14ac:dyDescent="0.25">
      <c r="A5" s="12" t="s">
        <v>13</v>
      </c>
      <c r="B5" s="6" t="s">
        <v>14</v>
      </c>
      <c r="C5" s="6">
        <v>2022</v>
      </c>
      <c r="D5" s="7">
        <v>44609</v>
      </c>
      <c r="E5" s="7">
        <v>44611</v>
      </c>
      <c r="F5" s="8" t="s">
        <v>15</v>
      </c>
      <c r="G5" s="6" t="s">
        <v>16</v>
      </c>
      <c r="H5" s="7">
        <v>44813</v>
      </c>
      <c r="I5" s="7">
        <v>44813</v>
      </c>
      <c r="J5" s="8" t="s">
        <v>22</v>
      </c>
      <c r="K5" s="6"/>
      <c r="L5" s="6" t="s">
        <v>23</v>
      </c>
      <c r="M5" s="13">
        <v>4</v>
      </c>
    </row>
    <row r="6" spans="1:13" s="5" customFormat="1" ht="24.95" customHeight="1" x14ac:dyDescent="0.25">
      <c r="A6" s="12" t="s">
        <v>24</v>
      </c>
      <c r="B6" s="6" t="s">
        <v>25</v>
      </c>
      <c r="C6" s="6">
        <v>2025</v>
      </c>
      <c r="D6" s="7">
        <v>45719</v>
      </c>
      <c r="E6" s="7">
        <v>45722</v>
      </c>
      <c r="F6" s="8" t="s">
        <v>26</v>
      </c>
      <c r="G6" s="6" t="s">
        <v>27</v>
      </c>
      <c r="H6" s="7" t="s">
        <v>28</v>
      </c>
      <c r="I6" s="7" t="s">
        <v>28</v>
      </c>
      <c r="J6" s="8" t="s">
        <v>28</v>
      </c>
      <c r="K6" s="6" t="s">
        <v>29</v>
      </c>
      <c r="L6" s="6"/>
      <c r="M6" s="13">
        <v>5</v>
      </c>
    </row>
    <row r="7" spans="1:13" s="5" customFormat="1" ht="24.95" customHeight="1" x14ac:dyDescent="0.25">
      <c r="A7" s="12" t="s">
        <v>24</v>
      </c>
      <c r="B7" s="6" t="s">
        <v>30</v>
      </c>
      <c r="C7" s="6">
        <v>2024</v>
      </c>
      <c r="D7" s="7">
        <v>45355</v>
      </c>
      <c r="E7" s="7">
        <v>45358</v>
      </c>
      <c r="F7" s="8" t="s">
        <v>31</v>
      </c>
      <c r="G7" s="6" t="s">
        <v>16</v>
      </c>
      <c r="H7" s="7">
        <v>45515</v>
      </c>
      <c r="I7" s="7">
        <v>45522</v>
      </c>
      <c r="J7" s="8" t="s">
        <v>32</v>
      </c>
      <c r="K7" s="6" t="s">
        <v>29</v>
      </c>
      <c r="L7" s="6" t="s">
        <v>23</v>
      </c>
      <c r="M7" s="13">
        <v>6</v>
      </c>
    </row>
    <row r="8" spans="1:13" s="5" customFormat="1" ht="24.95" customHeight="1" x14ac:dyDescent="0.25">
      <c r="A8" s="12" t="s">
        <v>24</v>
      </c>
      <c r="B8" s="6" t="s">
        <v>30</v>
      </c>
      <c r="C8" s="6">
        <v>2023</v>
      </c>
      <c r="D8" s="7">
        <v>44990</v>
      </c>
      <c r="E8" s="7">
        <v>44993</v>
      </c>
      <c r="F8" s="8" t="s">
        <v>33</v>
      </c>
      <c r="G8" s="6" t="s">
        <v>34</v>
      </c>
      <c r="H8" s="7">
        <v>45180</v>
      </c>
      <c r="I8" s="7">
        <v>45184</v>
      </c>
      <c r="J8" s="8" t="s">
        <v>35</v>
      </c>
      <c r="K8" s="6" t="s">
        <v>29</v>
      </c>
      <c r="L8" s="6" t="s">
        <v>36</v>
      </c>
      <c r="M8" s="13">
        <v>7</v>
      </c>
    </row>
    <row r="9" spans="1:13" s="5" customFormat="1" ht="24.95" customHeight="1" x14ac:dyDescent="0.25">
      <c r="A9" s="12" t="s">
        <v>24</v>
      </c>
      <c r="B9" s="6" t="s">
        <v>30</v>
      </c>
      <c r="C9" s="6">
        <v>2022</v>
      </c>
      <c r="D9" s="7">
        <v>44626</v>
      </c>
      <c r="E9" s="7">
        <v>44628</v>
      </c>
      <c r="F9" s="8" t="s">
        <v>37</v>
      </c>
      <c r="G9" s="6" t="s">
        <v>38</v>
      </c>
      <c r="H9" s="7">
        <v>44823</v>
      </c>
      <c r="I9" s="7">
        <v>44827</v>
      </c>
      <c r="J9" s="8" t="s">
        <v>39</v>
      </c>
      <c r="K9" s="6"/>
      <c r="L9" s="6" t="s">
        <v>23</v>
      </c>
      <c r="M9" s="13">
        <v>8</v>
      </c>
    </row>
    <row r="10" spans="1:13" s="5" customFormat="1" ht="24.95" customHeight="1" x14ac:dyDescent="0.25">
      <c r="A10" s="12" t="s">
        <v>40</v>
      </c>
      <c r="B10" s="6" t="s">
        <v>41</v>
      </c>
      <c r="C10" s="6">
        <v>2025</v>
      </c>
      <c r="D10" s="7">
        <v>45722</v>
      </c>
      <c r="E10" s="7">
        <v>45725</v>
      </c>
      <c r="F10" s="8" t="s">
        <v>42</v>
      </c>
      <c r="G10" s="6" t="s">
        <v>43</v>
      </c>
      <c r="H10" s="7">
        <v>45774</v>
      </c>
      <c r="I10" s="7">
        <v>45780</v>
      </c>
      <c r="J10" s="8" t="s">
        <v>44</v>
      </c>
      <c r="K10" s="6" t="s">
        <v>45</v>
      </c>
      <c r="L10" s="6" t="s">
        <v>19</v>
      </c>
      <c r="M10" s="13">
        <v>9</v>
      </c>
    </row>
    <row r="11" spans="1:13" s="5" customFormat="1" ht="24.95" customHeight="1" x14ac:dyDescent="0.25">
      <c r="A11" s="12" t="s">
        <v>40</v>
      </c>
      <c r="B11" s="6" t="s">
        <v>46</v>
      </c>
      <c r="C11" s="6">
        <v>2024</v>
      </c>
      <c r="D11" s="7">
        <v>45358</v>
      </c>
      <c r="E11" s="7">
        <v>45361</v>
      </c>
      <c r="F11" s="8" t="s">
        <v>47</v>
      </c>
      <c r="G11" s="6" t="s">
        <v>48</v>
      </c>
      <c r="H11" s="7">
        <v>45410</v>
      </c>
      <c r="I11" s="7">
        <v>45416</v>
      </c>
      <c r="J11" s="8" t="s">
        <v>49</v>
      </c>
      <c r="K11" s="6" t="s">
        <v>45</v>
      </c>
      <c r="L11" s="6" t="s">
        <v>50</v>
      </c>
      <c r="M11" s="13">
        <v>10</v>
      </c>
    </row>
    <row r="12" spans="1:13" s="5" customFormat="1" ht="24.95" customHeight="1" x14ac:dyDescent="0.25">
      <c r="A12" s="12" t="s">
        <v>40</v>
      </c>
      <c r="B12" s="6" t="s">
        <v>46</v>
      </c>
      <c r="C12" s="6">
        <v>2023</v>
      </c>
      <c r="D12" s="7">
        <v>44994</v>
      </c>
      <c r="E12" s="7">
        <v>44997</v>
      </c>
      <c r="F12" s="8" t="s">
        <v>51</v>
      </c>
      <c r="G12" s="6" t="s">
        <v>52</v>
      </c>
      <c r="H12" s="7">
        <v>45053</v>
      </c>
      <c r="I12" s="7">
        <v>45059</v>
      </c>
      <c r="J12" s="8" t="s">
        <v>53</v>
      </c>
      <c r="K12" s="6" t="s">
        <v>45</v>
      </c>
      <c r="L12" s="6" t="s">
        <v>36</v>
      </c>
      <c r="M12" s="13">
        <v>11</v>
      </c>
    </row>
    <row r="13" spans="1:13" s="5" customFormat="1" ht="24.95" customHeight="1" x14ac:dyDescent="0.25">
      <c r="A13" s="12" t="s">
        <v>40</v>
      </c>
      <c r="B13" s="6" t="s">
        <v>46</v>
      </c>
      <c r="C13" s="6">
        <v>2022</v>
      </c>
      <c r="D13" s="7">
        <v>44721</v>
      </c>
      <c r="E13" s="7">
        <v>44724</v>
      </c>
      <c r="F13" s="8" t="s">
        <v>54</v>
      </c>
      <c r="G13" s="6" t="s">
        <v>27</v>
      </c>
      <c r="H13" s="7">
        <v>44787</v>
      </c>
      <c r="I13" s="7">
        <v>44793</v>
      </c>
      <c r="J13" s="8" t="s">
        <v>55</v>
      </c>
      <c r="K13" s="6"/>
      <c r="L13" s="6" t="s">
        <v>36</v>
      </c>
      <c r="M13" s="13">
        <v>12</v>
      </c>
    </row>
    <row r="14" spans="1:13" s="5" customFormat="1" ht="24.95" customHeight="1" x14ac:dyDescent="0.25">
      <c r="A14" s="12" t="s">
        <v>56</v>
      </c>
      <c r="B14" s="6" t="s">
        <v>57</v>
      </c>
      <c r="C14" s="6">
        <v>2025</v>
      </c>
      <c r="D14" s="7">
        <v>45726</v>
      </c>
      <c r="E14" s="7">
        <v>45729</v>
      </c>
      <c r="F14" s="8" t="s">
        <v>58</v>
      </c>
      <c r="G14" s="6" t="s">
        <v>16</v>
      </c>
      <c r="H14" s="7" t="s">
        <v>28</v>
      </c>
      <c r="I14" s="7" t="s">
        <v>28</v>
      </c>
      <c r="J14" s="8" t="s">
        <v>28</v>
      </c>
      <c r="K14" s="6" t="s">
        <v>29</v>
      </c>
      <c r="L14" s="6"/>
      <c r="M14" s="13">
        <v>13</v>
      </c>
    </row>
    <row r="15" spans="1:13" s="5" customFormat="1" ht="24.95" customHeight="1" x14ac:dyDescent="0.25">
      <c r="A15" s="12" t="s">
        <v>56</v>
      </c>
      <c r="B15" s="6" t="s">
        <v>59</v>
      </c>
      <c r="C15" s="6">
        <v>2024</v>
      </c>
      <c r="D15" s="7">
        <v>45362</v>
      </c>
      <c r="E15" s="7">
        <v>45365</v>
      </c>
      <c r="F15" s="8" t="s">
        <v>26</v>
      </c>
      <c r="G15" s="6" t="s">
        <v>27</v>
      </c>
      <c r="H15" s="7">
        <v>45515</v>
      </c>
      <c r="I15" s="7">
        <v>45520</v>
      </c>
      <c r="J15" s="8" t="s">
        <v>32</v>
      </c>
      <c r="K15" s="6" t="s">
        <v>29</v>
      </c>
      <c r="L15" s="6" t="s">
        <v>23</v>
      </c>
      <c r="M15" s="13">
        <v>14</v>
      </c>
    </row>
    <row r="16" spans="1:13" s="5" customFormat="1" ht="24.95" customHeight="1" x14ac:dyDescent="0.25">
      <c r="A16" s="12" t="s">
        <v>56</v>
      </c>
      <c r="B16" s="6" t="s">
        <v>60</v>
      </c>
      <c r="C16" s="6">
        <v>2023</v>
      </c>
      <c r="D16" s="7">
        <v>44998</v>
      </c>
      <c r="E16" s="7">
        <v>45001</v>
      </c>
      <c r="F16" s="8" t="s">
        <v>61</v>
      </c>
      <c r="G16" s="6" t="s">
        <v>38</v>
      </c>
      <c r="H16" s="7">
        <v>45180</v>
      </c>
      <c r="I16" s="7">
        <v>45184</v>
      </c>
      <c r="J16" s="8" t="s">
        <v>35</v>
      </c>
      <c r="K16" s="6" t="s">
        <v>29</v>
      </c>
      <c r="L16" s="6" t="s">
        <v>36</v>
      </c>
      <c r="M16" s="13">
        <v>15</v>
      </c>
    </row>
    <row r="17" spans="1:13" s="5" customFormat="1" ht="24.95" customHeight="1" x14ac:dyDescent="0.25">
      <c r="A17" s="12" t="s">
        <v>56</v>
      </c>
      <c r="B17" s="6" t="s">
        <v>60</v>
      </c>
      <c r="C17" s="6">
        <v>2022</v>
      </c>
      <c r="D17" s="7">
        <v>44648</v>
      </c>
      <c r="E17" s="7">
        <v>44650</v>
      </c>
      <c r="F17" s="8" t="s">
        <v>62</v>
      </c>
      <c r="G17" s="6" t="s">
        <v>16</v>
      </c>
      <c r="H17" s="7">
        <v>44823</v>
      </c>
      <c r="I17" s="7">
        <v>44827</v>
      </c>
      <c r="J17" s="8" t="s">
        <v>39</v>
      </c>
      <c r="K17" s="6"/>
      <c r="L17" s="6" t="s">
        <v>23</v>
      </c>
      <c r="M17" s="13">
        <v>16</v>
      </c>
    </row>
    <row r="18" spans="1:13" s="5" customFormat="1" ht="24.95" customHeight="1" x14ac:dyDescent="0.25">
      <c r="A18" s="12" t="s">
        <v>63</v>
      </c>
      <c r="B18" s="6" t="s">
        <v>64</v>
      </c>
      <c r="C18" s="6">
        <v>2025</v>
      </c>
      <c r="D18" s="7">
        <v>45726</v>
      </c>
      <c r="E18" s="7">
        <v>45729</v>
      </c>
      <c r="F18" s="8" t="s">
        <v>65</v>
      </c>
      <c r="G18" s="6" t="s">
        <v>66</v>
      </c>
      <c r="H18" s="7">
        <v>45780</v>
      </c>
      <c r="I18" s="7">
        <v>45787</v>
      </c>
      <c r="J18" s="8" t="s">
        <v>67</v>
      </c>
      <c r="K18" s="6" t="s">
        <v>45</v>
      </c>
      <c r="L18" s="6" t="s">
        <v>68</v>
      </c>
      <c r="M18" s="13">
        <v>17</v>
      </c>
    </row>
    <row r="19" spans="1:13" s="5" customFormat="1" ht="24.95" customHeight="1" x14ac:dyDescent="0.25">
      <c r="A19" s="12" t="s">
        <v>69</v>
      </c>
      <c r="B19" s="6" t="s">
        <v>70</v>
      </c>
      <c r="C19" s="6">
        <v>2025</v>
      </c>
      <c r="D19" s="7">
        <v>45739</v>
      </c>
      <c r="E19" s="7">
        <v>45741</v>
      </c>
      <c r="F19" s="8" t="s">
        <v>71</v>
      </c>
      <c r="G19" s="6" t="s">
        <v>72</v>
      </c>
      <c r="H19" s="7">
        <v>45955</v>
      </c>
      <c r="I19" s="7">
        <v>45959</v>
      </c>
      <c r="J19" s="8" t="s">
        <v>73</v>
      </c>
      <c r="K19" s="6" t="s">
        <v>74</v>
      </c>
      <c r="L19" s="6" t="s">
        <v>68</v>
      </c>
      <c r="M19" s="13">
        <v>18</v>
      </c>
    </row>
    <row r="20" spans="1:13" s="5" customFormat="1" ht="24.95" customHeight="1" x14ac:dyDescent="0.25">
      <c r="A20" s="12" t="s">
        <v>69</v>
      </c>
      <c r="B20" s="6" t="s">
        <v>70</v>
      </c>
      <c r="C20" s="6">
        <v>2024</v>
      </c>
      <c r="D20" s="7">
        <v>45377</v>
      </c>
      <c r="E20" s="7">
        <v>45379</v>
      </c>
      <c r="F20" s="8" t="s">
        <v>75</v>
      </c>
      <c r="G20" s="6" t="s">
        <v>76</v>
      </c>
      <c r="H20" s="7">
        <v>45497</v>
      </c>
      <c r="I20" s="7">
        <v>45500</v>
      </c>
      <c r="J20" s="8" t="s">
        <v>77</v>
      </c>
      <c r="K20" s="6" t="s">
        <v>74</v>
      </c>
      <c r="L20" s="6" t="s">
        <v>23</v>
      </c>
      <c r="M20" s="13">
        <v>19</v>
      </c>
    </row>
    <row r="21" spans="1:13" s="5" customFormat="1" ht="24.95" customHeight="1" x14ac:dyDescent="0.25">
      <c r="A21" s="12" t="s">
        <v>69</v>
      </c>
      <c r="B21" s="6" t="s">
        <v>70</v>
      </c>
      <c r="C21" s="6">
        <v>2023</v>
      </c>
      <c r="D21" s="7">
        <v>45011</v>
      </c>
      <c r="E21" s="7">
        <v>45013</v>
      </c>
      <c r="F21" s="8" t="s">
        <v>78</v>
      </c>
      <c r="G21" s="6" t="s">
        <v>79</v>
      </c>
      <c r="H21" s="7">
        <v>45163</v>
      </c>
      <c r="I21" s="7">
        <v>45167</v>
      </c>
      <c r="J21" s="8" t="s">
        <v>80</v>
      </c>
      <c r="K21" s="6" t="s">
        <v>74</v>
      </c>
      <c r="L21" s="6" t="s">
        <v>36</v>
      </c>
      <c r="M21" s="13">
        <v>20</v>
      </c>
    </row>
    <row r="22" spans="1:13" s="5" customFormat="1" ht="24.95" customHeight="1" x14ac:dyDescent="0.25">
      <c r="A22" s="12" t="s">
        <v>69</v>
      </c>
      <c r="B22" s="6" t="s">
        <v>70</v>
      </c>
      <c r="C22" s="6">
        <v>2022</v>
      </c>
      <c r="D22" s="7">
        <v>44641</v>
      </c>
      <c r="E22" s="7">
        <v>44643</v>
      </c>
      <c r="F22" s="8" t="s">
        <v>81</v>
      </c>
      <c r="G22" s="6" t="s">
        <v>72</v>
      </c>
      <c r="H22" s="7">
        <v>44792</v>
      </c>
      <c r="I22" s="7">
        <v>44796</v>
      </c>
      <c r="J22" s="8" t="s">
        <v>82</v>
      </c>
      <c r="K22" s="6"/>
      <c r="L22" s="6" t="s">
        <v>23</v>
      </c>
      <c r="M22" s="13">
        <v>21</v>
      </c>
    </row>
    <row r="23" spans="1:13" s="5" customFormat="1" ht="24.95" customHeight="1" x14ac:dyDescent="0.25">
      <c r="A23" s="12" t="s">
        <v>69</v>
      </c>
      <c r="B23" s="6" t="s">
        <v>64</v>
      </c>
      <c r="C23" s="6">
        <v>2025</v>
      </c>
      <c r="D23" s="7">
        <v>45742</v>
      </c>
      <c r="E23" s="7">
        <v>45744</v>
      </c>
      <c r="F23" s="8" t="s">
        <v>71</v>
      </c>
      <c r="G23" s="6" t="s">
        <v>72</v>
      </c>
      <c r="H23" s="7">
        <v>45864</v>
      </c>
      <c r="I23" s="7">
        <v>45869</v>
      </c>
      <c r="J23" s="8" t="s">
        <v>71</v>
      </c>
      <c r="K23" s="6" t="s">
        <v>83</v>
      </c>
      <c r="L23" s="6" t="s">
        <v>23</v>
      </c>
      <c r="M23" s="13">
        <v>22</v>
      </c>
    </row>
    <row r="24" spans="1:13" s="5" customFormat="1" ht="24.95" customHeight="1" x14ac:dyDescent="0.25">
      <c r="A24" s="12" t="s">
        <v>69</v>
      </c>
      <c r="B24" s="6" t="s">
        <v>64</v>
      </c>
      <c r="C24" s="6">
        <v>2024</v>
      </c>
      <c r="D24" s="7">
        <v>45374</v>
      </c>
      <c r="E24" s="7">
        <v>45376</v>
      </c>
      <c r="F24" s="8" t="s">
        <v>75</v>
      </c>
      <c r="G24" s="6" t="s">
        <v>76</v>
      </c>
      <c r="H24" s="7">
        <v>45500</v>
      </c>
      <c r="I24" s="7">
        <v>45504</v>
      </c>
      <c r="J24" s="8" t="s">
        <v>77</v>
      </c>
      <c r="K24" s="6" t="s">
        <v>83</v>
      </c>
      <c r="L24" s="6" t="s">
        <v>23</v>
      </c>
      <c r="M24" s="13">
        <v>23</v>
      </c>
    </row>
    <row r="25" spans="1:13" s="5" customFormat="1" ht="24.95" customHeight="1" x14ac:dyDescent="0.25">
      <c r="A25" s="12" t="s">
        <v>69</v>
      </c>
      <c r="B25" s="6" t="s">
        <v>64</v>
      </c>
      <c r="C25" s="6">
        <v>2023</v>
      </c>
      <c r="D25" s="7">
        <v>45014</v>
      </c>
      <c r="E25" s="7">
        <v>45016</v>
      </c>
      <c r="F25" s="8" t="s">
        <v>78</v>
      </c>
      <c r="G25" s="6" t="s">
        <v>72</v>
      </c>
      <c r="H25" s="7">
        <v>45159</v>
      </c>
      <c r="I25" s="7">
        <v>45164</v>
      </c>
      <c r="J25" s="8" t="s">
        <v>80</v>
      </c>
      <c r="K25" s="6" t="s">
        <v>83</v>
      </c>
      <c r="L25" s="6" t="s">
        <v>36</v>
      </c>
      <c r="M25" s="13">
        <v>24</v>
      </c>
    </row>
    <row r="26" spans="1:13" s="5" customFormat="1" ht="24.95" customHeight="1" x14ac:dyDescent="0.25">
      <c r="A26" s="12" t="s">
        <v>69</v>
      </c>
      <c r="B26" s="6" t="s">
        <v>64</v>
      </c>
      <c r="C26" s="6">
        <v>2022</v>
      </c>
      <c r="D26" s="7">
        <v>44644</v>
      </c>
      <c r="E26" s="7">
        <v>44646</v>
      </c>
      <c r="F26" s="8" t="s">
        <v>81</v>
      </c>
      <c r="G26" s="6" t="s">
        <v>72</v>
      </c>
      <c r="H26" s="7">
        <v>44788</v>
      </c>
      <c r="I26" s="7">
        <v>44793</v>
      </c>
      <c r="J26" s="8" t="s">
        <v>84</v>
      </c>
      <c r="K26" s="6"/>
      <c r="L26" s="6" t="s">
        <v>23</v>
      </c>
      <c r="M26" s="13">
        <v>25</v>
      </c>
    </row>
    <row r="27" spans="1:13" s="5" customFormat="1" ht="24.95" customHeight="1" x14ac:dyDescent="0.25">
      <c r="A27" s="12" t="s">
        <v>85</v>
      </c>
      <c r="B27" s="6" t="s">
        <v>64</v>
      </c>
      <c r="C27" s="6">
        <v>2025</v>
      </c>
      <c r="D27" s="7">
        <v>45742</v>
      </c>
      <c r="E27" s="7">
        <v>45745</v>
      </c>
      <c r="F27" s="8" t="s">
        <v>86</v>
      </c>
      <c r="G27" s="6" t="s">
        <v>66</v>
      </c>
      <c r="H27" s="7">
        <v>45801</v>
      </c>
      <c r="I27" s="7">
        <v>45807</v>
      </c>
      <c r="J27" s="8" t="s">
        <v>87</v>
      </c>
      <c r="K27" s="6" t="s">
        <v>45</v>
      </c>
      <c r="L27" s="6" t="s">
        <v>36</v>
      </c>
      <c r="M27" s="13">
        <v>26</v>
      </c>
    </row>
    <row r="28" spans="1:13" s="5" customFormat="1" ht="24.95" customHeight="1" x14ac:dyDescent="0.25">
      <c r="A28" s="12" t="s">
        <v>85</v>
      </c>
      <c r="B28" s="6" t="s">
        <v>64</v>
      </c>
      <c r="C28" s="6">
        <v>2024</v>
      </c>
      <c r="D28" s="7" t="s">
        <v>88</v>
      </c>
      <c r="E28" s="7" t="s">
        <v>89</v>
      </c>
      <c r="F28" s="8" t="s">
        <v>90</v>
      </c>
      <c r="G28" s="6" t="s">
        <v>52</v>
      </c>
      <c r="H28" s="7">
        <v>45500</v>
      </c>
      <c r="I28" s="7">
        <v>45505</v>
      </c>
      <c r="J28" s="8" t="s">
        <v>91</v>
      </c>
      <c r="K28" s="6" t="s">
        <v>45</v>
      </c>
      <c r="L28" s="6" t="s">
        <v>23</v>
      </c>
      <c r="M28" s="13">
        <v>27</v>
      </c>
    </row>
    <row r="29" spans="1:13" s="5" customFormat="1" ht="24.95" customHeight="1" x14ac:dyDescent="0.25">
      <c r="A29" s="12" t="s">
        <v>85</v>
      </c>
      <c r="B29" s="6" t="s">
        <v>64</v>
      </c>
      <c r="C29" s="6">
        <v>2023</v>
      </c>
      <c r="D29" s="7">
        <v>44987</v>
      </c>
      <c r="E29" s="7">
        <v>44990</v>
      </c>
      <c r="F29" s="8" t="s">
        <v>92</v>
      </c>
      <c r="G29" s="6" t="s">
        <v>48</v>
      </c>
      <c r="H29" s="7">
        <v>45059</v>
      </c>
      <c r="I29" s="7">
        <v>45065</v>
      </c>
      <c r="J29" s="8" t="s">
        <v>93</v>
      </c>
      <c r="K29" s="6" t="s">
        <v>94</v>
      </c>
      <c r="L29" s="6" t="s">
        <v>68</v>
      </c>
      <c r="M29" s="13">
        <v>28</v>
      </c>
    </row>
    <row r="30" spans="1:13" s="5" customFormat="1" ht="24.95" customHeight="1" x14ac:dyDescent="0.25">
      <c r="A30" s="12" t="s">
        <v>85</v>
      </c>
      <c r="B30" s="6" t="s">
        <v>64</v>
      </c>
      <c r="C30" s="6">
        <v>2022</v>
      </c>
      <c r="D30" s="7">
        <v>44644</v>
      </c>
      <c r="E30" s="7">
        <v>44647</v>
      </c>
      <c r="F30" s="8" t="s">
        <v>95</v>
      </c>
      <c r="G30" s="6" t="s">
        <v>66</v>
      </c>
      <c r="H30" s="7">
        <v>44814</v>
      </c>
      <c r="I30" s="7">
        <v>44820</v>
      </c>
      <c r="J30" s="8" t="s">
        <v>96</v>
      </c>
      <c r="K30" s="6"/>
      <c r="L30" s="6" t="s">
        <v>19</v>
      </c>
      <c r="M30" s="13">
        <v>29</v>
      </c>
    </row>
    <row r="31" spans="1:13" s="5" customFormat="1" ht="24.95" customHeight="1" x14ac:dyDescent="0.25">
      <c r="A31" s="12" t="s">
        <v>97</v>
      </c>
      <c r="B31" s="6" t="s">
        <v>98</v>
      </c>
      <c r="C31" s="6">
        <v>2025</v>
      </c>
      <c r="D31" s="7">
        <v>45774</v>
      </c>
      <c r="E31" s="7">
        <v>45777</v>
      </c>
      <c r="F31" s="8" t="s">
        <v>99</v>
      </c>
      <c r="G31" s="6" t="s">
        <v>34</v>
      </c>
      <c r="H31" s="7">
        <v>45823</v>
      </c>
      <c r="I31" s="7">
        <v>45828</v>
      </c>
      <c r="J31" s="8" t="s">
        <v>100</v>
      </c>
      <c r="K31" s="6" t="s">
        <v>101</v>
      </c>
      <c r="L31" s="6" t="s">
        <v>102</v>
      </c>
      <c r="M31" s="13">
        <v>30</v>
      </c>
    </row>
    <row r="32" spans="1:13" s="5" customFormat="1" ht="24.95" customHeight="1" x14ac:dyDescent="0.25">
      <c r="A32" s="12" t="s">
        <v>97</v>
      </c>
      <c r="B32" s="6" t="s">
        <v>103</v>
      </c>
      <c r="C32" s="6">
        <v>2024</v>
      </c>
      <c r="D32" s="7">
        <v>45400</v>
      </c>
      <c r="E32" s="7">
        <v>45403</v>
      </c>
      <c r="F32" s="8" t="s">
        <v>104</v>
      </c>
      <c r="G32" s="6" t="s">
        <v>43</v>
      </c>
      <c r="H32" s="7">
        <v>45445</v>
      </c>
      <c r="I32" s="7">
        <v>45450</v>
      </c>
      <c r="J32" s="8" t="s">
        <v>105</v>
      </c>
      <c r="K32" s="6" t="s">
        <v>101</v>
      </c>
      <c r="L32" s="6" t="s">
        <v>36</v>
      </c>
      <c r="M32" s="13">
        <v>31</v>
      </c>
    </row>
    <row r="33" spans="1:13" s="5" customFormat="1" ht="24.95" customHeight="1" x14ac:dyDescent="0.25">
      <c r="A33" s="12" t="s">
        <v>97</v>
      </c>
      <c r="B33" s="6" t="s">
        <v>103</v>
      </c>
      <c r="C33" s="6">
        <v>2023</v>
      </c>
      <c r="D33" s="7">
        <v>45035</v>
      </c>
      <c r="E33" s="7">
        <v>45038</v>
      </c>
      <c r="F33" s="8" t="s">
        <v>106</v>
      </c>
      <c r="G33" s="6" t="s">
        <v>107</v>
      </c>
      <c r="H33" s="7">
        <v>45081</v>
      </c>
      <c r="I33" s="7">
        <v>45086</v>
      </c>
      <c r="J33" s="8" t="s">
        <v>108</v>
      </c>
      <c r="K33" s="6" t="s">
        <v>101</v>
      </c>
      <c r="L33" s="6" t="s">
        <v>50</v>
      </c>
      <c r="M33" s="13">
        <v>32</v>
      </c>
    </row>
    <row r="34" spans="1:13" s="5" customFormat="1" ht="24.95" customHeight="1" x14ac:dyDescent="0.25">
      <c r="A34" s="12" t="s">
        <v>97</v>
      </c>
      <c r="B34" s="6" t="s">
        <v>103</v>
      </c>
      <c r="C34" s="6">
        <v>2022</v>
      </c>
      <c r="D34" s="7">
        <v>44728</v>
      </c>
      <c r="E34" s="7">
        <v>44731</v>
      </c>
      <c r="F34" s="8" t="s">
        <v>109</v>
      </c>
      <c r="G34" s="6" t="s">
        <v>48</v>
      </c>
      <c r="H34" s="7">
        <v>44795</v>
      </c>
      <c r="I34" s="7">
        <v>44799</v>
      </c>
      <c r="J34" s="8" t="s">
        <v>110</v>
      </c>
      <c r="K34" s="6"/>
      <c r="L34" s="6" t="s">
        <v>23</v>
      </c>
      <c r="M34" s="13">
        <v>33</v>
      </c>
    </row>
    <row r="35" spans="1:13" s="5" customFormat="1" ht="24.95" customHeight="1" x14ac:dyDescent="0.25">
      <c r="A35" s="12" t="s">
        <v>111</v>
      </c>
      <c r="B35" s="6" t="s">
        <v>112</v>
      </c>
      <c r="C35" s="6">
        <v>2025</v>
      </c>
      <c r="D35" s="7">
        <v>45774</v>
      </c>
      <c r="E35" s="7">
        <v>45777</v>
      </c>
      <c r="F35" s="8" t="s">
        <v>113</v>
      </c>
      <c r="G35" s="6" t="s">
        <v>43</v>
      </c>
      <c r="H35" s="7" t="s">
        <v>28</v>
      </c>
      <c r="I35" s="7" t="s">
        <v>28</v>
      </c>
      <c r="J35" s="8" t="s">
        <v>28</v>
      </c>
      <c r="K35" s="6" t="s">
        <v>101</v>
      </c>
      <c r="L35" s="6"/>
      <c r="M35" s="13">
        <v>34</v>
      </c>
    </row>
    <row r="36" spans="1:13" s="5" customFormat="1" ht="24.95" customHeight="1" x14ac:dyDescent="0.25">
      <c r="A36" s="12" t="s">
        <v>111</v>
      </c>
      <c r="B36" s="6" t="s">
        <v>114</v>
      </c>
      <c r="C36" s="6">
        <v>2024</v>
      </c>
      <c r="D36" s="7">
        <v>45409</v>
      </c>
      <c r="E36" s="7">
        <v>45412</v>
      </c>
      <c r="F36" s="8" t="s">
        <v>115</v>
      </c>
      <c r="G36" s="6" t="s">
        <v>16</v>
      </c>
      <c r="H36" s="7">
        <v>45515</v>
      </c>
      <c r="I36" s="7">
        <v>45520</v>
      </c>
      <c r="J36" s="8" t="s">
        <v>116</v>
      </c>
      <c r="K36" s="6" t="s">
        <v>117</v>
      </c>
      <c r="L36" s="6" t="s">
        <v>19</v>
      </c>
      <c r="M36" s="13">
        <v>35</v>
      </c>
    </row>
    <row r="37" spans="1:13" s="5" customFormat="1" ht="24.95" customHeight="1" x14ac:dyDescent="0.25">
      <c r="A37" s="12" t="s">
        <v>111</v>
      </c>
      <c r="B37" s="6" t="s">
        <v>114</v>
      </c>
      <c r="C37" s="6">
        <v>2023</v>
      </c>
      <c r="D37" s="7">
        <v>45127</v>
      </c>
      <c r="E37" s="7">
        <v>45130</v>
      </c>
      <c r="F37" s="8" t="s">
        <v>118</v>
      </c>
      <c r="G37" s="6" t="s">
        <v>66</v>
      </c>
      <c r="H37" s="7">
        <v>45179</v>
      </c>
      <c r="I37" s="7">
        <v>45184</v>
      </c>
      <c r="J37" s="8" t="s">
        <v>119</v>
      </c>
      <c r="K37" s="6" t="s">
        <v>117</v>
      </c>
      <c r="L37" s="6" t="s">
        <v>50</v>
      </c>
      <c r="M37" s="13">
        <v>36</v>
      </c>
    </row>
    <row r="38" spans="1:13" s="5" customFormat="1" ht="24.95" customHeight="1" x14ac:dyDescent="0.25">
      <c r="A38" s="12" t="s">
        <v>111</v>
      </c>
      <c r="B38" s="6" t="s">
        <v>114</v>
      </c>
      <c r="C38" s="6">
        <v>2022</v>
      </c>
      <c r="D38" s="7">
        <v>44763</v>
      </c>
      <c r="E38" s="7">
        <v>44766</v>
      </c>
      <c r="F38" s="8" t="s">
        <v>120</v>
      </c>
      <c r="G38" s="6" t="s">
        <v>121</v>
      </c>
      <c r="H38" s="7">
        <v>44815</v>
      </c>
      <c r="I38" s="7">
        <v>44820</v>
      </c>
      <c r="J38" s="8" t="s">
        <v>122</v>
      </c>
      <c r="K38" s="6"/>
      <c r="L38" s="6" t="s">
        <v>36</v>
      </c>
      <c r="M38" s="13">
        <v>37</v>
      </c>
    </row>
    <row r="39" spans="1:13" s="5" customFormat="1" ht="24.95" customHeight="1" x14ac:dyDescent="0.25">
      <c r="A39" s="12" t="s">
        <v>111</v>
      </c>
      <c r="B39" s="6" t="s">
        <v>30</v>
      </c>
      <c r="C39" s="6">
        <v>2025</v>
      </c>
      <c r="D39" s="7">
        <v>45774</v>
      </c>
      <c r="E39" s="7">
        <v>45777</v>
      </c>
      <c r="F39" s="8" t="s">
        <v>113</v>
      </c>
      <c r="G39" s="6" t="s">
        <v>43</v>
      </c>
      <c r="H39" s="7">
        <v>45864</v>
      </c>
      <c r="I39" s="7">
        <v>45870</v>
      </c>
      <c r="J39" s="8" t="s">
        <v>123</v>
      </c>
      <c r="K39" s="6" t="s">
        <v>45</v>
      </c>
      <c r="L39" s="6" t="s">
        <v>23</v>
      </c>
      <c r="M39" s="13">
        <v>38</v>
      </c>
    </row>
    <row r="40" spans="1:13" s="5" customFormat="1" ht="24.95" customHeight="1" x14ac:dyDescent="0.25">
      <c r="A40" s="12" t="s">
        <v>111</v>
      </c>
      <c r="B40" s="6" t="s">
        <v>124</v>
      </c>
      <c r="C40" s="6">
        <v>2024</v>
      </c>
      <c r="D40" s="7">
        <v>45409</v>
      </c>
      <c r="E40" s="7">
        <v>45412</v>
      </c>
      <c r="F40" s="8" t="s">
        <v>115</v>
      </c>
      <c r="G40" s="6" t="s">
        <v>16</v>
      </c>
      <c r="H40" s="7">
        <v>45525</v>
      </c>
      <c r="I40" s="7">
        <v>45527</v>
      </c>
      <c r="J40" s="8" t="s">
        <v>125</v>
      </c>
      <c r="K40" s="6" t="s">
        <v>29</v>
      </c>
      <c r="L40" s="6" t="s">
        <v>23</v>
      </c>
      <c r="M40" s="13">
        <v>39</v>
      </c>
    </row>
    <row r="41" spans="1:13" s="5" customFormat="1" ht="24.95" customHeight="1" x14ac:dyDescent="0.25">
      <c r="A41" s="12" t="s">
        <v>111</v>
      </c>
      <c r="B41" s="6" t="s">
        <v>124</v>
      </c>
      <c r="C41" s="6">
        <v>2023</v>
      </c>
      <c r="D41" s="7">
        <v>45127</v>
      </c>
      <c r="E41" s="7">
        <v>45130</v>
      </c>
      <c r="F41" s="8" t="s">
        <v>118</v>
      </c>
      <c r="G41" s="6" t="s">
        <v>66</v>
      </c>
      <c r="H41" s="7">
        <v>45168</v>
      </c>
      <c r="I41" s="7">
        <v>45170</v>
      </c>
      <c r="J41" s="8" t="s">
        <v>126</v>
      </c>
      <c r="K41" s="6" t="s">
        <v>127</v>
      </c>
      <c r="L41" s="6" t="s">
        <v>36</v>
      </c>
      <c r="M41" s="13">
        <v>40</v>
      </c>
    </row>
    <row r="42" spans="1:13" s="5" customFormat="1" ht="24.95" customHeight="1" x14ac:dyDescent="0.25">
      <c r="A42" s="12" t="s">
        <v>111</v>
      </c>
      <c r="B42" s="6" t="s">
        <v>124</v>
      </c>
      <c r="C42" s="6">
        <v>2022</v>
      </c>
      <c r="D42" s="7">
        <v>44763</v>
      </c>
      <c r="E42" s="7">
        <v>44766</v>
      </c>
      <c r="F42" s="8" t="s">
        <v>120</v>
      </c>
      <c r="G42" s="6" t="s">
        <v>121</v>
      </c>
      <c r="H42" s="7">
        <v>44790</v>
      </c>
      <c r="I42" s="7">
        <v>44792</v>
      </c>
      <c r="J42" s="8" t="s">
        <v>128</v>
      </c>
      <c r="K42" s="6" t="s">
        <v>29</v>
      </c>
      <c r="L42" s="6" t="s">
        <v>36</v>
      </c>
      <c r="M42" s="13">
        <v>41</v>
      </c>
    </row>
    <row r="43" spans="1:13" s="5" customFormat="1" ht="24.95" customHeight="1" x14ac:dyDescent="0.25">
      <c r="A43" s="12" t="s">
        <v>129</v>
      </c>
      <c r="B43" s="6" t="s">
        <v>130</v>
      </c>
      <c r="C43" s="6">
        <v>2025</v>
      </c>
      <c r="D43" s="7">
        <v>45785</v>
      </c>
      <c r="E43" s="7">
        <v>45788</v>
      </c>
      <c r="F43" s="8" t="s">
        <v>131</v>
      </c>
      <c r="G43" s="6" t="s">
        <v>34</v>
      </c>
      <c r="H43" s="7" t="s">
        <v>28</v>
      </c>
      <c r="I43" s="7" t="s">
        <v>28</v>
      </c>
      <c r="J43" s="8" t="s">
        <v>28</v>
      </c>
      <c r="K43" s="6" t="s">
        <v>45</v>
      </c>
      <c r="L43" s="6"/>
      <c r="M43" s="13">
        <v>42</v>
      </c>
    </row>
    <row r="44" spans="1:13" s="5" customFormat="1" ht="24.95" customHeight="1" x14ac:dyDescent="0.25">
      <c r="A44" s="12" t="s">
        <v>129</v>
      </c>
      <c r="B44" s="6" t="s">
        <v>64</v>
      </c>
      <c r="C44" s="6">
        <v>2024</v>
      </c>
      <c r="D44" s="7">
        <v>45414</v>
      </c>
      <c r="E44" s="7">
        <v>45417</v>
      </c>
      <c r="F44" s="8" t="s">
        <v>132</v>
      </c>
      <c r="G44" s="6" t="s">
        <v>48</v>
      </c>
      <c r="H44" s="7">
        <v>45504</v>
      </c>
      <c r="I44" s="7">
        <v>45506</v>
      </c>
      <c r="J44" s="8" t="s">
        <v>133</v>
      </c>
      <c r="K44" s="6" t="s">
        <v>134</v>
      </c>
      <c r="L44" s="6" t="s">
        <v>36</v>
      </c>
      <c r="M44" s="13">
        <v>43</v>
      </c>
    </row>
    <row r="45" spans="1:13" s="5" customFormat="1" ht="24.95" customHeight="1" x14ac:dyDescent="0.25">
      <c r="A45" s="12" t="s">
        <v>129</v>
      </c>
      <c r="B45" s="6" t="s">
        <v>64</v>
      </c>
      <c r="C45" s="6">
        <v>2023</v>
      </c>
      <c r="D45" s="7">
        <v>45043</v>
      </c>
      <c r="E45" s="7">
        <v>45046</v>
      </c>
      <c r="F45" s="8" t="s">
        <v>135</v>
      </c>
      <c r="G45" s="6" t="s">
        <v>136</v>
      </c>
      <c r="H45" s="7">
        <v>45133</v>
      </c>
      <c r="I45" s="7">
        <v>45135</v>
      </c>
      <c r="J45" s="8" t="s">
        <v>137</v>
      </c>
      <c r="K45" s="6" t="s">
        <v>29</v>
      </c>
      <c r="L45" s="6" t="s">
        <v>36</v>
      </c>
      <c r="M45" s="13">
        <v>44</v>
      </c>
    </row>
    <row r="46" spans="1:13" s="5" customFormat="1" ht="24.95" customHeight="1" x14ac:dyDescent="0.25">
      <c r="A46" s="12" t="s">
        <v>129</v>
      </c>
      <c r="B46" s="6" t="s">
        <v>64</v>
      </c>
      <c r="C46" s="6">
        <v>2022</v>
      </c>
      <c r="D46" s="7">
        <v>44679</v>
      </c>
      <c r="E46" s="7">
        <v>44682</v>
      </c>
      <c r="F46" s="8" t="s">
        <v>132</v>
      </c>
      <c r="G46" s="6" t="s">
        <v>48</v>
      </c>
      <c r="H46" s="7">
        <v>44764</v>
      </c>
      <c r="I46" s="7">
        <v>44768</v>
      </c>
      <c r="J46" s="8" t="s">
        <v>138</v>
      </c>
      <c r="K46" s="6"/>
      <c r="L46" s="6" t="s">
        <v>23</v>
      </c>
      <c r="M46" s="13">
        <v>45</v>
      </c>
    </row>
    <row r="47" spans="1:13" s="5" customFormat="1" ht="24.95" customHeight="1" x14ac:dyDescent="0.25">
      <c r="A47" s="12" t="s">
        <v>139</v>
      </c>
      <c r="B47" s="6" t="s">
        <v>140</v>
      </c>
      <c r="C47" s="6">
        <v>2025</v>
      </c>
      <c r="D47" s="7">
        <v>45785</v>
      </c>
      <c r="E47" s="7">
        <v>45788</v>
      </c>
      <c r="F47" s="8" t="s">
        <v>141</v>
      </c>
      <c r="G47" s="6" t="s">
        <v>52</v>
      </c>
      <c r="H47" s="7">
        <v>45836</v>
      </c>
      <c r="I47" s="7">
        <v>45842</v>
      </c>
      <c r="J47" s="8" t="s">
        <v>142</v>
      </c>
      <c r="K47" s="6" t="s">
        <v>143</v>
      </c>
      <c r="L47" s="6" t="s">
        <v>23</v>
      </c>
      <c r="M47" s="13">
        <v>46</v>
      </c>
    </row>
    <row r="48" spans="1:13" s="5" customFormat="1" ht="24.95" customHeight="1" x14ac:dyDescent="0.25">
      <c r="A48" s="12" t="s">
        <v>139</v>
      </c>
      <c r="B48" s="6" t="s">
        <v>140</v>
      </c>
      <c r="C48" s="6">
        <v>2024</v>
      </c>
      <c r="D48" s="7">
        <v>45421</v>
      </c>
      <c r="E48" s="7">
        <v>45424</v>
      </c>
      <c r="F48" s="8" t="s">
        <v>144</v>
      </c>
      <c r="G48" s="6" t="s">
        <v>145</v>
      </c>
      <c r="H48" s="7">
        <v>45472</v>
      </c>
      <c r="I48" s="7">
        <v>45478</v>
      </c>
      <c r="J48" s="8" t="s">
        <v>146</v>
      </c>
      <c r="K48" s="6" t="s">
        <v>143</v>
      </c>
      <c r="L48" s="6" t="s">
        <v>36</v>
      </c>
      <c r="M48" s="13">
        <v>47</v>
      </c>
    </row>
    <row r="49" spans="1:13" s="5" customFormat="1" ht="24.95" customHeight="1" x14ac:dyDescent="0.25">
      <c r="A49" s="12" t="s">
        <v>139</v>
      </c>
      <c r="B49" s="6" t="s">
        <v>147</v>
      </c>
      <c r="C49" s="6">
        <v>2023</v>
      </c>
      <c r="D49" s="7">
        <v>45057</v>
      </c>
      <c r="E49" s="7">
        <v>45060</v>
      </c>
      <c r="F49" s="8" t="s">
        <v>148</v>
      </c>
      <c r="G49" s="6" t="s">
        <v>52</v>
      </c>
      <c r="H49" s="7">
        <v>45192</v>
      </c>
      <c r="I49" s="7">
        <v>45198</v>
      </c>
      <c r="J49" s="8" t="s">
        <v>149</v>
      </c>
      <c r="K49" s="6" t="s">
        <v>150</v>
      </c>
      <c r="L49" s="6" t="s">
        <v>36</v>
      </c>
      <c r="M49" s="13">
        <v>48</v>
      </c>
    </row>
    <row r="50" spans="1:13" s="5" customFormat="1" ht="24.95" customHeight="1" x14ac:dyDescent="0.25">
      <c r="A50" s="12" t="s">
        <v>139</v>
      </c>
      <c r="B50" s="6" t="s">
        <v>147</v>
      </c>
      <c r="C50" s="6">
        <v>2022</v>
      </c>
      <c r="D50" s="7">
        <v>44686</v>
      </c>
      <c r="E50" s="7">
        <v>44689</v>
      </c>
      <c r="F50" s="8" t="s">
        <v>151</v>
      </c>
      <c r="G50" s="6" t="s">
        <v>38</v>
      </c>
      <c r="H50" s="9"/>
      <c r="I50" s="9"/>
      <c r="J50" s="10"/>
      <c r="K50" s="11"/>
      <c r="L50" s="11"/>
      <c r="M50" s="13">
        <v>49</v>
      </c>
    </row>
    <row r="51" spans="1:13" s="5" customFormat="1" ht="24.95" customHeight="1" x14ac:dyDescent="0.25">
      <c r="A51" s="12" t="s">
        <v>139</v>
      </c>
      <c r="B51" s="6" t="s">
        <v>152</v>
      </c>
      <c r="C51" s="6">
        <v>2025</v>
      </c>
      <c r="D51" s="7">
        <v>45785</v>
      </c>
      <c r="E51" s="7">
        <v>45788</v>
      </c>
      <c r="F51" s="8" t="s">
        <v>141</v>
      </c>
      <c r="G51" s="6" t="s">
        <v>52</v>
      </c>
      <c r="H51" s="7">
        <v>45850</v>
      </c>
      <c r="I51" s="7">
        <v>45856</v>
      </c>
      <c r="J51" s="8" t="s">
        <v>153</v>
      </c>
      <c r="K51" s="6" t="s">
        <v>45</v>
      </c>
      <c r="L51" s="6" t="s">
        <v>36</v>
      </c>
      <c r="M51" s="13">
        <v>50</v>
      </c>
    </row>
    <row r="52" spans="1:13" s="5" customFormat="1" ht="24.95" customHeight="1" x14ac:dyDescent="0.25">
      <c r="A52" s="12" t="s">
        <v>139</v>
      </c>
      <c r="B52" s="6" t="s">
        <v>152</v>
      </c>
      <c r="C52" s="6">
        <v>2024</v>
      </c>
      <c r="D52" s="7">
        <v>45421</v>
      </c>
      <c r="E52" s="7">
        <v>45424</v>
      </c>
      <c r="F52" s="8" t="s">
        <v>144</v>
      </c>
      <c r="G52" s="6" t="s">
        <v>145</v>
      </c>
      <c r="H52" s="7">
        <v>45479</v>
      </c>
      <c r="I52" s="7">
        <v>45485</v>
      </c>
      <c r="J52" s="8" t="s">
        <v>153</v>
      </c>
      <c r="K52" s="6" t="s">
        <v>45</v>
      </c>
      <c r="L52" s="6" t="s">
        <v>36</v>
      </c>
      <c r="M52" s="13">
        <v>51</v>
      </c>
    </row>
    <row r="53" spans="1:13" s="5" customFormat="1" ht="24.95" customHeight="1" x14ac:dyDescent="0.25">
      <c r="A53" s="12" t="s">
        <v>139</v>
      </c>
      <c r="B53" s="6" t="s">
        <v>154</v>
      </c>
      <c r="C53" s="6">
        <v>2023</v>
      </c>
      <c r="D53" s="7">
        <v>45057</v>
      </c>
      <c r="E53" s="7">
        <v>45060</v>
      </c>
      <c r="F53" s="8" t="s">
        <v>148</v>
      </c>
      <c r="G53" s="6" t="s">
        <v>52</v>
      </c>
      <c r="H53" s="7">
        <v>45107</v>
      </c>
      <c r="I53" s="7">
        <v>45114</v>
      </c>
      <c r="J53" s="8" t="s">
        <v>155</v>
      </c>
      <c r="K53" s="6" t="s">
        <v>156</v>
      </c>
      <c r="L53" s="6" t="s">
        <v>23</v>
      </c>
      <c r="M53" s="13">
        <v>52</v>
      </c>
    </row>
    <row r="54" spans="1:13" s="5" customFormat="1" ht="24.95" customHeight="1" x14ac:dyDescent="0.25">
      <c r="A54" s="12" t="s">
        <v>139</v>
      </c>
      <c r="B54" s="6" t="s">
        <v>154</v>
      </c>
      <c r="C54" s="6">
        <v>2022</v>
      </c>
      <c r="D54" s="7">
        <v>44686</v>
      </c>
      <c r="E54" s="7">
        <v>44689</v>
      </c>
      <c r="F54" s="8" t="s">
        <v>151</v>
      </c>
      <c r="G54" s="6" t="s">
        <v>38</v>
      </c>
      <c r="H54" s="9"/>
      <c r="I54" s="9"/>
      <c r="J54" s="10"/>
      <c r="K54" s="11"/>
      <c r="L54" s="11"/>
      <c r="M54" s="13">
        <v>53</v>
      </c>
    </row>
    <row r="55" spans="1:13" s="5" customFormat="1" ht="24.95" customHeight="1" x14ac:dyDescent="0.25">
      <c r="A55" s="12" t="s">
        <v>157</v>
      </c>
      <c r="B55" s="6" t="s">
        <v>158</v>
      </c>
      <c r="C55" s="6">
        <v>2025</v>
      </c>
      <c r="D55" s="7">
        <v>45785</v>
      </c>
      <c r="E55" s="7">
        <v>45788</v>
      </c>
      <c r="F55" s="8" t="s">
        <v>159</v>
      </c>
      <c r="G55" s="6" t="s">
        <v>43</v>
      </c>
      <c r="H55" s="7" t="s">
        <v>28</v>
      </c>
      <c r="I55" s="7" t="s">
        <v>28</v>
      </c>
      <c r="J55" s="8" t="s">
        <v>28</v>
      </c>
      <c r="K55" s="6" t="s">
        <v>29</v>
      </c>
      <c r="L55" s="6"/>
      <c r="M55" s="13">
        <v>54</v>
      </c>
    </row>
    <row r="56" spans="1:13" s="5" customFormat="1" ht="24.95" customHeight="1" x14ac:dyDescent="0.25">
      <c r="A56" s="12" t="s">
        <v>157</v>
      </c>
      <c r="B56" s="6" t="s">
        <v>158</v>
      </c>
      <c r="C56" s="6">
        <v>2024</v>
      </c>
      <c r="D56" s="7">
        <v>45435</v>
      </c>
      <c r="E56" s="7">
        <v>45438</v>
      </c>
      <c r="F56" s="8" t="s">
        <v>160</v>
      </c>
      <c r="G56" s="6" t="s">
        <v>145</v>
      </c>
      <c r="H56" s="9"/>
      <c r="I56" s="9"/>
      <c r="J56" s="10"/>
      <c r="K56" s="11"/>
      <c r="L56" s="11"/>
      <c r="M56" s="13">
        <v>55</v>
      </c>
    </row>
    <row r="57" spans="1:13" s="5" customFormat="1" ht="24.95" customHeight="1" x14ac:dyDescent="0.25">
      <c r="A57" s="12" t="s">
        <v>157</v>
      </c>
      <c r="B57" s="6" t="s">
        <v>158</v>
      </c>
      <c r="C57" s="6">
        <v>2023</v>
      </c>
      <c r="D57" s="7">
        <v>45057</v>
      </c>
      <c r="E57" s="7">
        <v>45060</v>
      </c>
      <c r="F57" s="8" t="s">
        <v>161</v>
      </c>
      <c r="G57" s="6" t="s">
        <v>48</v>
      </c>
      <c r="H57" s="9"/>
      <c r="I57" s="9"/>
      <c r="J57" s="10"/>
      <c r="K57" s="11"/>
      <c r="L57" s="11"/>
      <c r="M57" s="13">
        <v>56</v>
      </c>
    </row>
    <row r="58" spans="1:13" s="5" customFormat="1" ht="24.95" customHeight="1" x14ac:dyDescent="0.25">
      <c r="A58" s="12" t="s">
        <v>157</v>
      </c>
      <c r="B58" s="6" t="s">
        <v>162</v>
      </c>
      <c r="C58" s="6">
        <v>2022</v>
      </c>
      <c r="D58" s="7">
        <v>44700</v>
      </c>
      <c r="E58" s="7">
        <v>44703</v>
      </c>
      <c r="F58" s="8" t="s">
        <v>163</v>
      </c>
      <c r="G58" s="6" t="s">
        <v>72</v>
      </c>
      <c r="H58" s="7">
        <v>44786</v>
      </c>
      <c r="I58" s="7">
        <v>44792</v>
      </c>
      <c r="J58" s="8" t="s">
        <v>164</v>
      </c>
      <c r="K58" s="6"/>
      <c r="L58" s="6" t="s">
        <v>68</v>
      </c>
      <c r="M58" s="13">
        <v>57</v>
      </c>
    </row>
    <row r="59" spans="1:13" s="5" customFormat="1" ht="24.95" customHeight="1" x14ac:dyDescent="0.25">
      <c r="A59" s="12" t="s">
        <v>97</v>
      </c>
      <c r="B59" s="6" t="s">
        <v>165</v>
      </c>
      <c r="C59" s="6">
        <v>2025</v>
      </c>
      <c r="D59" s="7">
        <v>45785</v>
      </c>
      <c r="E59" s="7">
        <v>45788</v>
      </c>
      <c r="F59" s="8" t="s">
        <v>166</v>
      </c>
      <c r="G59" s="6" t="s">
        <v>48</v>
      </c>
      <c r="H59" s="7" t="s">
        <v>28</v>
      </c>
      <c r="I59" s="7" t="s">
        <v>28</v>
      </c>
      <c r="J59" s="8" t="s">
        <v>28</v>
      </c>
      <c r="K59" s="6" t="s">
        <v>29</v>
      </c>
      <c r="L59" s="6"/>
      <c r="M59" s="13">
        <v>58</v>
      </c>
    </row>
    <row r="60" spans="1:13" s="5" customFormat="1" ht="24.95" customHeight="1" x14ac:dyDescent="0.25">
      <c r="A60" s="12" t="s">
        <v>97</v>
      </c>
      <c r="B60" s="6" t="s">
        <v>165</v>
      </c>
      <c r="C60" s="6">
        <v>2024</v>
      </c>
      <c r="D60" s="7">
        <v>45424</v>
      </c>
      <c r="E60" s="7">
        <v>45427</v>
      </c>
      <c r="F60" s="8" t="s">
        <v>167</v>
      </c>
      <c r="G60" s="6" t="s">
        <v>34</v>
      </c>
      <c r="H60" s="9"/>
      <c r="I60" s="9"/>
      <c r="J60" s="10"/>
      <c r="K60" s="11"/>
      <c r="L60" s="11"/>
      <c r="M60" s="13">
        <v>59</v>
      </c>
    </row>
    <row r="61" spans="1:13" s="5" customFormat="1" ht="24.95" customHeight="1" x14ac:dyDescent="0.25">
      <c r="A61" s="12" t="s">
        <v>97</v>
      </c>
      <c r="B61" s="6" t="s">
        <v>165</v>
      </c>
      <c r="C61" s="6">
        <v>2023</v>
      </c>
      <c r="D61" s="7">
        <v>45035</v>
      </c>
      <c r="E61" s="7">
        <v>45038</v>
      </c>
      <c r="F61" s="8" t="s">
        <v>106</v>
      </c>
      <c r="G61" s="6" t="s">
        <v>107</v>
      </c>
      <c r="H61" s="9"/>
      <c r="I61" s="9"/>
      <c r="J61" s="10"/>
      <c r="K61" s="11"/>
      <c r="L61" s="11"/>
      <c r="M61" s="13">
        <v>60</v>
      </c>
    </row>
    <row r="62" spans="1:13" s="5" customFormat="1" ht="24.95" customHeight="1" x14ac:dyDescent="0.25">
      <c r="A62" s="12" t="s">
        <v>97</v>
      </c>
      <c r="B62" s="6" t="s">
        <v>165</v>
      </c>
      <c r="C62" s="6">
        <v>2022</v>
      </c>
      <c r="D62" s="7">
        <v>44728</v>
      </c>
      <c r="E62" s="7">
        <v>44731</v>
      </c>
      <c r="F62" s="8" t="s">
        <v>109</v>
      </c>
      <c r="G62" s="6" t="s">
        <v>48</v>
      </c>
      <c r="H62" s="9"/>
      <c r="I62" s="9"/>
      <c r="J62" s="10"/>
      <c r="K62" s="11"/>
      <c r="L62" s="11"/>
      <c r="M62" s="13">
        <v>61</v>
      </c>
    </row>
    <row r="63" spans="1:13" s="5" customFormat="1" ht="24.95" customHeight="1" x14ac:dyDescent="0.25">
      <c r="A63" s="12" t="s">
        <v>168</v>
      </c>
      <c r="B63" s="6" t="s">
        <v>169</v>
      </c>
      <c r="C63" s="6">
        <v>2025</v>
      </c>
      <c r="D63" s="7">
        <v>45791</v>
      </c>
      <c r="E63" s="7">
        <v>45794</v>
      </c>
      <c r="F63" s="8" t="s">
        <v>106</v>
      </c>
      <c r="G63" s="6" t="s">
        <v>66</v>
      </c>
      <c r="H63" s="7">
        <v>45864</v>
      </c>
      <c r="I63" s="7">
        <v>45870</v>
      </c>
      <c r="J63" s="8" t="s">
        <v>170</v>
      </c>
      <c r="K63" s="6" t="s">
        <v>101</v>
      </c>
      <c r="L63" s="6" t="s">
        <v>23</v>
      </c>
      <c r="M63" s="13">
        <v>62</v>
      </c>
    </row>
    <row r="64" spans="1:13" s="5" customFormat="1" ht="24.95" customHeight="1" x14ac:dyDescent="0.25">
      <c r="A64" s="12" t="s">
        <v>168</v>
      </c>
      <c r="B64" s="6" t="s">
        <v>169</v>
      </c>
      <c r="C64" s="6">
        <v>2024</v>
      </c>
      <c r="D64" s="7">
        <v>45410</v>
      </c>
      <c r="E64" s="7">
        <v>45413</v>
      </c>
      <c r="F64" s="8" t="s">
        <v>167</v>
      </c>
      <c r="G64" s="6" t="s">
        <v>34</v>
      </c>
      <c r="H64" s="7">
        <v>45500</v>
      </c>
      <c r="I64" s="7">
        <v>45505</v>
      </c>
      <c r="J64" s="8" t="s">
        <v>171</v>
      </c>
      <c r="K64" s="6" t="s">
        <v>101</v>
      </c>
      <c r="L64" s="6" t="s">
        <v>23</v>
      </c>
      <c r="M64" s="13">
        <v>63</v>
      </c>
    </row>
    <row r="65" spans="1:13" s="5" customFormat="1" ht="24.95" customHeight="1" x14ac:dyDescent="0.25">
      <c r="A65" s="12" t="s">
        <v>168</v>
      </c>
      <c r="B65" s="6" t="s">
        <v>169</v>
      </c>
      <c r="C65" s="6">
        <v>2023</v>
      </c>
      <c r="D65" s="7">
        <v>45043</v>
      </c>
      <c r="E65" s="7">
        <v>45046</v>
      </c>
      <c r="F65" s="8" t="s">
        <v>106</v>
      </c>
      <c r="G65" s="6" t="s">
        <v>27</v>
      </c>
      <c r="H65" s="7">
        <v>45136</v>
      </c>
      <c r="I65" s="7">
        <v>45142</v>
      </c>
      <c r="J65" s="8" t="s">
        <v>172</v>
      </c>
      <c r="K65" s="6" t="s">
        <v>173</v>
      </c>
      <c r="L65" s="6" t="s">
        <v>19</v>
      </c>
      <c r="M65" s="13">
        <v>64</v>
      </c>
    </row>
    <row r="66" spans="1:13" s="5" customFormat="1" ht="24.95" customHeight="1" x14ac:dyDescent="0.25">
      <c r="A66" s="12" t="s">
        <v>168</v>
      </c>
      <c r="B66" s="6" t="s">
        <v>169</v>
      </c>
      <c r="C66" s="6">
        <v>2022</v>
      </c>
      <c r="D66" s="7">
        <v>44686</v>
      </c>
      <c r="E66" s="7">
        <v>44689</v>
      </c>
      <c r="F66" s="8" t="s">
        <v>163</v>
      </c>
      <c r="G66" s="6" t="s">
        <v>72</v>
      </c>
      <c r="H66" s="7">
        <v>44766</v>
      </c>
      <c r="I66" s="7">
        <v>44771</v>
      </c>
      <c r="J66" s="8" t="s">
        <v>174</v>
      </c>
      <c r="K66" s="6"/>
      <c r="L66" s="6" t="s">
        <v>50</v>
      </c>
      <c r="M66" s="13">
        <v>65</v>
      </c>
    </row>
    <row r="67" spans="1:13" s="5" customFormat="1" ht="24.95" customHeight="1" x14ac:dyDescent="0.25">
      <c r="A67" s="12" t="s">
        <v>168</v>
      </c>
      <c r="B67" s="6" t="s">
        <v>59</v>
      </c>
      <c r="C67" s="6">
        <v>2025</v>
      </c>
      <c r="D67" s="7">
        <v>45791</v>
      </c>
      <c r="E67" s="7">
        <v>45794</v>
      </c>
      <c r="F67" s="8" t="s">
        <v>106</v>
      </c>
      <c r="G67" s="6" t="s">
        <v>66</v>
      </c>
      <c r="H67" s="7" t="s">
        <v>28</v>
      </c>
      <c r="I67" s="7" t="s">
        <v>28</v>
      </c>
      <c r="J67" s="8" t="s">
        <v>28</v>
      </c>
      <c r="K67" s="6" t="s">
        <v>29</v>
      </c>
      <c r="L67" s="6"/>
      <c r="M67" s="13">
        <v>66</v>
      </c>
    </row>
    <row r="68" spans="1:13" s="5" customFormat="1" ht="24.95" customHeight="1" x14ac:dyDescent="0.25">
      <c r="A68" s="12" t="s">
        <v>168</v>
      </c>
      <c r="B68" s="6" t="s">
        <v>59</v>
      </c>
      <c r="C68" s="6">
        <v>2024</v>
      </c>
      <c r="D68" s="7">
        <v>45410</v>
      </c>
      <c r="E68" s="7">
        <v>45413</v>
      </c>
      <c r="F68" s="8" t="s">
        <v>167</v>
      </c>
      <c r="G68" s="6" t="s">
        <v>34</v>
      </c>
      <c r="H68" s="9"/>
      <c r="I68" s="9"/>
      <c r="J68" s="10"/>
      <c r="K68" s="11"/>
      <c r="L68" s="11"/>
      <c r="M68" s="13">
        <v>67</v>
      </c>
    </row>
    <row r="69" spans="1:13" s="5" customFormat="1" ht="24.95" customHeight="1" x14ac:dyDescent="0.25">
      <c r="A69" s="12" t="s">
        <v>168</v>
      </c>
      <c r="B69" s="6" t="s">
        <v>59</v>
      </c>
      <c r="C69" s="6">
        <v>2023</v>
      </c>
      <c r="D69" s="7">
        <v>45043</v>
      </c>
      <c r="E69" s="7">
        <v>45046</v>
      </c>
      <c r="F69" s="8" t="s">
        <v>106</v>
      </c>
      <c r="G69" s="6" t="s">
        <v>27</v>
      </c>
      <c r="H69" s="9"/>
      <c r="I69" s="9"/>
      <c r="J69" s="10"/>
      <c r="K69" s="11"/>
      <c r="L69" s="11"/>
      <c r="M69" s="13">
        <v>68</v>
      </c>
    </row>
    <row r="70" spans="1:13" s="5" customFormat="1" ht="24.95" customHeight="1" x14ac:dyDescent="0.25">
      <c r="A70" s="12" t="s">
        <v>168</v>
      </c>
      <c r="B70" s="6" t="s">
        <v>59</v>
      </c>
      <c r="C70" s="6">
        <v>2022</v>
      </c>
      <c r="D70" s="7">
        <v>44686</v>
      </c>
      <c r="E70" s="7">
        <v>44689</v>
      </c>
      <c r="F70" s="8" t="s">
        <v>163</v>
      </c>
      <c r="G70" s="6" t="s">
        <v>72</v>
      </c>
      <c r="H70" s="9"/>
      <c r="I70" s="9"/>
      <c r="J70" s="10"/>
      <c r="K70" s="11"/>
      <c r="L70" s="11"/>
      <c r="M70" s="13">
        <v>69</v>
      </c>
    </row>
    <row r="71" spans="1:13" s="5" customFormat="1" ht="24.95" customHeight="1" x14ac:dyDescent="0.25">
      <c r="A71" s="12" t="s">
        <v>168</v>
      </c>
      <c r="B71" s="6" t="s">
        <v>175</v>
      </c>
      <c r="C71" s="6">
        <v>2025</v>
      </c>
      <c r="D71" s="7">
        <v>45793</v>
      </c>
      <c r="E71" s="7">
        <v>45794</v>
      </c>
      <c r="F71" s="8" t="s">
        <v>106</v>
      </c>
      <c r="G71" s="6" t="s">
        <v>176</v>
      </c>
      <c r="H71" s="7">
        <v>45864</v>
      </c>
      <c r="I71" s="7">
        <v>45870</v>
      </c>
      <c r="J71" s="8" t="s">
        <v>170</v>
      </c>
      <c r="K71" s="6" t="s">
        <v>101</v>
      </c>
      <c r="L71" s="6" t="s">
        <v>23</v>
      </c>
      <c r="M71" s="13">
        <v>70</v>
      </c>
    </row>
    <row r="72" spans="1:13" s="5" customFormat="1" ht="24.95" customHeight="1" x14ac:dyDescent="0.25">
      <c r="A72" s="12" t="s">
        <v>168</v>
      </c>
      <c r="B72" s="6" t="s">
        <v>177</v>
      </c>
      <c r="C72" s="6">
        <v>2025</v>
      </c>
      <c r="D72" s="7">
        <v>45793</v>
      </c>
      <c r="E72" s="7">
        <v>45794</v>
      </c>
      <c r="F72" s="8" t="s">
        <v>106</v>
      </c>
      <c r="G72" s="6" t="s">
        <v>176</v>
      </c>
      <c r="H72" s="7" t="s">
        <v>28</v>
      </c>
      <c r="I72" s="7" t="s">
        <v>28</v>
      </c>
      <c r="J72" s="8" t="s">
        <v>28</v>
      </c>
      <c r="K72" s="6" t="s">
        <v>29</v>
      </c>
      <c r="L72" s="6"/>
      <c r="M72" s="13">
        <v>71</v>
      </c>
    </row>
    <row r="73" spans="1:13" s="5" customFormat="1" ht="24.95" customHeight="1" x14ac:dyDescent="0.25">
      <c r="A73" s="12" t="s">
        <v>111</v>
      </c>
      <c r="B73" s="6" t="s">
        <v>169</v>
      </c>
      <c r="C73" s="6">
        <v>2025</v>
      </c>
      <c r="D73" s="7">
        <v>45792</v>
      </c>
      <c r="E73" s="7">
        <v>45795</v>
      </c>
      <c r="F73" s="8" t="s">
        <v>178</v>
      </c>
      <c r="G73" s="6" t="s">
        <v>52</v>
      </c>
      <c r="H73" s="7" t="s">
        <v>28</v>
      </c>
      <c r="I73" s="7" t="s">
        <v>28</v>
      </c>
      <c r="J73" s="8" t="s">
        <v>28</v>
      </c>
      <c r="K73" s="6" t="s">
        <v>101</v>
      </c>
      <c r="L73" s="6"/>
      <c r="M73" s="13">
        <v>72</v>
      </c>
    </row>
    <row r="74" spans="1:13" s="5" customFormat="1" ht="24.95" customHeight="1" x14ac:dyDescent="0.25">
      <c r="A74" s="12" t="s">
        <v>111</v>
      </c>
      <c r="B74" s="6" t="s">
        <v>169</v>
      </c>
      <c r="C74" s="6">
        <v>2024</v>
      </c>
      <c r="D74" s="7">
        <v>45428</v>
      </c>
      <c r="E74" s="7">
        <v>45431</v>
      </c>
      <c r="F74" s="8" t="s">
        <v>118</v>
      </c>
      <c r="G74" s="6" t="s">
        <v>179</v>
      </c>
      <c r="H74" s="9"/>
      <c r="I74" s="9"/>
      <c r="J74" s="10"/>
      <c r="K74" s="11"/>
      <c r="L74" s="11"/>
      <c r="M74" s="13">
        <v>73</v>
      </c>
    </row>
    <row r="75" spans="1:13" s="5" customFormat="1" ht="24.95" customHeight="1" x14ac:dyDescent="0.25">
      <c r="A75" s="12" t="s">
        <v>111</v>
      </c>
      <c r="B75" s="6" t="s">
        <v>169</v>
      </c>
      <c r="C75" s="6">
        <v>2023</v>
      </c>
      <c r="D75" s="7">
        <v>45057</v>
      </c>
      <c r="E75" s="7">
        <v>45060</v>
      </c>
      <c r="F75" s="8" t="s">
        <v>118</v>
      </c>
      <c r="G75" s="6" t="s">
        <v>66</v>
      </c>
      <c r="H75" s="9"/>
      <c r="I75" s="9"/>
      <c r="J75" s="10"/>
      <c r="K75" s="11"/>
      <c r="L75" s="11"/>
      <c r="M75" s="13">
        <v>74</v>
      </c>
    </row>
    <row r="76" spans="1:13" s="5" customFormat="1" ht="24.95" customHeight="1" x14ac:dyDescent="0.25">
      <c r="A76" s="12" t="s">
        <v>111</v>
      </c>
      <c r="B76" s="6" t="s">
        <v>169</v>
      </c>
      <c r="C76" s="6">
        <v>2022</v>
      </c>
      <c r="D76" s="7">
        <v>44686</v>
      </c>
      <c r="E76" s="7">
        <v>44689</v>
      </c>
      <c r="F76" s="8" t="s">
        <v>180</v>
      </c>
      <c r="G76" s="6" t="s">
        <v>43</v>
      </c>
      <c r="H76" s="9"/>
      <c r="I76" s="9"/>
      <c r="J76" s="10"/>
      <c r="K76" s="11"/>
      <c r="L76" s="11"/>
      <c r="M76" s="13">
        <v>75</v>
      </c>
    </row>
    <row r="77" spans="1:13" s="5" customFormat="1" ht="24.95" customHeight="1" x14ac:dyDescent="0.25">
      <c r="A77" s="12" t="s">
        <v>111</v>
      </c>
      <c r="B77" s="6" t="s">
        <v>59</v>
      </c>
      <c r="C77" s="6">
        <v>2025</v>
      </c>
      <c r="D77" s="7">
        <v>45792</v>
      </c>
      <c r="E77" s="7">
        <v>45795</v>
      </c>
      <c r="F77" s="8" t="s">
        <v>178</v>
      </c>
      <c r="G77" s="6" t="s">
        <v>52</v>
      </c>
      <c r="H77" s="7">
        <v>45864</v>
      </c>
      <c r="I77" s="7">
        <v>45870</v>
      </c>
      <c r="J77" s="8" t="s">
        <v>123</v>
      </c>
      <c r="K77" s="6" t="s">
        <v>45</v>
      </c>
      <c r="L77" s="6" t="s">
        <v>23</v>
      </c>
      <c r="M77" s="13">
        <v>76</v>
      </c>
    </row>
    <row r="78" spans="1:13" s="5" customFormat="1" ht="24.95" customHeight="1" x14ac:dyDescent="0.25">
      <c r="A78" s="12" t="s">
        <v>111</v>
      </c>
      <c r="B78" s="6" t="s">
        <v>59</v>
      </c>
      <c r="C78" s="6">
        <v>2024</v>
      </c>
      <c r="D78" s="7">
        <v>45428</v>
      </c>
      <c r="E78" s="7">
        <v>45431</v>
      </c>
      <c r="F78" s="8" t="s">
        <v>118</v>
      </c>
      <c r="G78" s="6" t="s">
        <v>179</v>
      </c>
      <c r="H78" s="7">
        <v>45515</v>
      </c>
      <c r="I78" s="7">
        <v>45520</v>
      </c>
      <c r="J78" s="8" t="s">
        <v>116</v>
      </c>
      <c r="K78" s="6" t="s">
        <v>156</v>
      </c>
      <c r="L78" s="6" t="s">
        <v>19</v>
      </c>
      <c r="M78" s="13">
        <v>77</v>
      </c>
    </row>
    <row r="79" spans="1:13" s="5" customFormat="1" ht="24.95" customHeight="1" x14ac:dyDescent="0.25">
      <c r="A79" s="12" t="s">
        <v>111</v>
      </c>
      <c r="B79" s="6" t="s">
        <v>59</v>
      </c>
      <c r="C79" s="6">
        <v>2023</v>
      </c>
      <c r="D79" s="7">
        <v>45057</v>
      </c>
      <c r="E79" s="7">
        <v>45060</v>
      </c>
      <c r="F79" s="8" t="s">
        <v>118</v>
      </c>
      <c r="G79" s="6" t="s">
        <v>66</v>
      </c>
      <c r="H79" s="7">
        <v>45179</v>
      </c>
      <c r="I79" s="7">
        <v>45184</v>
      </c>
      <c r="J79" s="8" t="s">
        <v>119</v>
      </c>
      <c r="K79" s="6" t="s">
        <v>156</v>
      </c>
      <c r="L79" s="6" t="s">
        <v>50</v>
      </c>
      <c r="M79" s="13">
        <v>78</v>
      </c>
    </row>
    <row r="80" spans="1:13" s="5" customFormat="1" ht="24.95" customHeight="1" x14ac:dyDescent="0.25">
      <c r="A80" s="12" t="s">
        <v>111</v>
      </c>
      <c r="B80" s="6" t="s">
        <v>59</v>
      </c>
      <c r="C80" s="6">
        <v>2022</v>
      </c>
      <c r="D80" s="7">
        <v>44686</v>
      </c>
      <c r="E80" s="7">
        <v>44689</v>
      </c>
      <c r="F80" s="8" t="s">
        <v>180</v>
      </c>
      <c r="G80" s="6" t="s">
        <v>43</v>
      </c>
      <c r="H80" s="7">
        <v>44815</v>
      </c>
      <c r="I80" s="7">
        <v>44820</v>
      </c>
      <c r="J80" s="8" t="s">
        <v>181</v>
      </c>
      <c r="K80" s="6"/>
      <c r="L80" s="6" t="s">
        <v>36</v>
      </c>
      <c r="M80" s="13">
        <v>79</v>
      </c>
    </row>
    <row r="81" spans="1:13" s="5" customFormat="1" ht="24.95" customHeight="1" x14ac:dyDescent="0.25">
      <c r="A81" s="12" t="s">
        <v>139</v>
      </c>
      <c r="B81" s="6" t="s">
        <v>182</v>
      </c>
      <c r="C81" s="6">
        <v>2025</v>
      </c>
      <c r="D81" s="7">
        <v>45794</v>
      </c>
      <c r="E81" s="7">
        <v>45797</v>
      </c>
      <c r="F81" s="8" t="s">
        <v>183</v>
      </c>
      <c r="G81" s="6" t="s">
        <v>38</v>
      </c>
      <c r="H81" s="7">
        <v>45836</v>
      </c>
      <c r="I81" s="7">
        <v>45842</v>
      </c>
      <c r="J81" s="8" t="s">
        <v>142</v>
      </c>
      <c r="K81" s="6" t="s">
        <v>101</v>
      </c>
      <c r="L81" s="6" t="s">
        <v>23</v>
      </c>
      <c r="M81" s="13">
        <v>80</v>
      </c>
    </row>
    <row r="82" spans="1:13" s="5" customFormat="1" ht="24.95" customHeight="1" x14ac:dyDescent="0.25">
      <c r="A82" s="12" t="s">
        <v>139</v>
      </c>
      <c r="B82" s="6" t="s">
        <v>182</v>
      </c>
      <c r="C82" s="6">
        <v>2024</v>
      </c>
      <c r="D82" s="7">
        <v>45430</v>
      </c>
      <c r="E82" s="7">
        <v>45433</v>
      </c>
      <c r="F82" s="8" t="s">
        <v>184</v>
      </c>
      <c r="G82" s="6" t="s">
        <v>52</v>
      </c>
      <c r="H82" s="7">
        <v>45472</v>
      </c>
      <c r="I82" s="7">
        <v>45478</v>
      </c>
      <c r="J82" s="8" t="s">
        <v>146</v>
      </c>
      <c r="K82" s="6" t="s">
        <v>101</v>
      </c>
      <c r="L82" s="6" t="s">
        <v>36</v>
      </c>
      <c r="M82" s="13">
        <v>81</v>
      </c>
    </row>
    <row r="83" spans="1:13" s="5" customFormat="1" ht="24.95" customHeight="1" x14ac:dyDescent="0.25">
      <c r="A83" s="12" t="s">
        <v>139</v>
      </c>
      <c r="B83" s="6" t="s">
        <v>182</v>
      </c>
      <c r="C83" s="6">
        <v>2023</v>
      </c>
      <c r="D83" s="7">
        <v>45066</v>
      </c>
      <c r="E83" s="7">
        <v>45069</v>
      </c>
      <c r="F83" s="8" t="s">
        <v>185</v>
      </c>
      <c r="G83" s="6" t="s">
        <v>145</v>
      </c>
      <c r="H83" s="7">
        <v>45192</v>
      </c>
      <c r="I83" s="7">
        <v>45198</v>
      </c>
      <c r="J83" s="8" t="s">
        <v>149</v>
      </c>
      <c r="K83" s="6" t="s">
        <v>182</v>
      </c>
      <c r="L83" s="6" t="s">
        <v>36</v>
      </c>
      <c r="M83" s="13">
        <v>82</v>
      </c>
    </row>
    <row r="84" spans="1:13" s="5" customFormat="1" ht="24.95" customHeight="1" x14ac:dyDescent="0.25">
      <c r="A84" s="12" t="s">
        <v>139</v>
      </c>
      <c r="B84" s="6" t="s">
        <v>182</v>
      </c>
      <c r="C84" s="6">
        <v>2022</v>
      </c>
      <c r="D84" s="7">
        <v>44702</v>
      </c>
      <c r="E84" s="7">
        <v>44705</v>
      </c>
      <c r="F84" s="8" t="s">
        <v>186</v>
      </c>
      <c r="G84" s="6" t="s">
        <v>187</v>
      </c>
      <c r="H84" s="7">
        <v>44744</v>
      </c>
      <c r="I84" s="7">
        <v>44750</v>
      </c>
      <c r="J84" s="8" t="s">
        <v>188</v>
      </c>
      <c r="K84" s="6" t="s">
        <v>101</v>
      </c>
      <c r="L84" s="6" t="s">
        <v>23</v>
      </c>
      <c r="M84" s="13">
        <v>83</v>
      </c>
    </row>
    <row r="85" spans="1:13" s="5" customFormat="1" ht="24.95" customHeight="1" x14ac:dyDescent="0.25">
      <c r="A85" s="12" t="s">
        <v>139</v>
      </c>
      <c r="B85" s="6" t="s">
        <v>189</v>
      </c>
      <c r="C85" s="6">
        <v>2025</v>
      </c>
      <c r="D85" s="7">
        <v>45794</v>
      </c>
      <c r="E85" s="7">
        <v>45797</v>
      </c>
      <c r="F85" s="8" t="s">
        <v>183</v>
      </c>
      <c r="G85" s="6" t="s">
        <v>38</v>
      </c>
      <c r="H85" s="7">
        <v>45850</v>
      </c>
      <c r="I85" s="7">
        <v>45856</v>
      </c>
      <c r="J85" s="8" t="s">
        <v>153</v>
      </c>
      <c r="K85" s="6" t="s">
        <v>45</v>
      </c>
      <c r="L85" s="6" t="s">
        <v>36</v>
      </c>
      <c r="M85" s="13">
        <v>84</v>
      </c>
    </row>
    <row r="86" spans="1:13" s="5" customFormat="1" ht="24.95" customHeight="1" x14ac:dyDescent="0.25">
      <c r="A86" s="12" t="s">
        <v>139</v>
      </c>
      <c r="B86" s="6" t="s">
        <v>189</v>
      </c>
      <c r="C86" s="6">
        <v>2024</v>
      </c>
      <c r="D86" s="7">
        <v>45430</v>
      </c>
      <c r="E86" s="7">
        <v>45433</v>
      </c>
      <c r="F86" s="8" t="s">
        <v>184</v>
      </c>
      <c r="G86" s="6" t="s">
        <v>52</v>
      </c>
      <c r="H86" s="7">
        <v>45479</v>
      </c>
      <c r="I86" s="7">
        <v>45485</v>
      </c>
      <c r="J86" s="8" t="s">
        <v>153</v>
      </c>
      <c r="K86" s="6" t="s">
        <v>45</v>
      </c>
      <c r="L86" s="6" t="s">
        <v>36</v>
      </c>
      <c r="M86" s="13">
        <v>85</v>
      </c>
    </row>
    <row r="87" spans="1:13" s="5" customFormat="1" ht="24.95" customHeight="1" x14ac:dyDescent="0.25">
      <c r="A87" s="12" t="s">
        <v>139</v>
      </c>
      <c r="B87" s="6" t="s">
        <v>189</v>
      </c>
      <c r="C87" s="6">
        <v>2023</v>
      </c>
      <c r="D87" s="7">
        <v>45066</v>
      </c>
      <c r="E87" s="7">
        <v>45069</v>
      </c>
      <c r="F87" s="8" t="s">
        <v>185</v>
      </c>
      <c r="G87" s="6" t="s">
        <v>145</v>
      </c>
      <c r="H87" s="7">
        <v>45107</v>
      </c>
      <c r="I87" s="7">
        <v>45114</v>
      </c>
      <c r="J87" s="8" t="s">
        <v>190</v>
      </c>
      <c r="K87" s="6" t="s">
        <v>127</v>
      </c>
      <c r="L87" s="6" t="s">
        <v>23</v>
      </c>
      <c r="M87" s="13">
        <v>86</v>
      </c>
    </row>
    <row r="88" spans="1:13" s="5" customFormat="1" ht="24.95" customHeight="1" x14ac:dyDescent="0.25">
      <c r="A88" s="12" t="s">
        <v>139</v>
      </c>
      <c r="B88" s="6" t="s">
        <v>189</v>
      </c>
      <c r="C88" s="6">
        <v>2022</v>
      </c>
      <c r="D88" s="7">
        <v>44702</v>
      </c>
      <c r="E88" s="7">
        <v>44705</v>
      </c>
      <c r="F88" s="8" t="s">
        <v>186</v>
      </c>
      <c r="G88" s="6" t="s">
        <v>187</v>
      </c>
      <c r="H88" s="7">
        <v>44744</v>
      </c>
      <c r="I88" s="7">
        <v>44659</v>
      </c>
      <c r="J88" s="8" t="s">
        <v>190</v>
      </c>
      <c r="K88" s="6" t="s">
        <v>127</v>
      </c>
      <c r="L88" s="6" t="s">
        <v>23</v>
      </c>
      <c r="M88" s="13">
        <v>87</v>
      </c>
    </row>
    <row r="89" spans="1:13" s="5" customFormat="1" ht="24.95" customHeight="1" x14ac:dyDescent="0.25">
      <c r="A89" s="12" t="s">
        <v>191</v>
      </c>
      <c r="B89" s="6" t="s">
        <v>112</v>
      </c>
      <c r="C89" s="6">
        <v>2025</v>
      </c>
      <c r="D89" s="7">
        <v>45795</v>
      </c>
      <c r="E89" s="7">
        <v>45798</v>
      </c>
      <c r="F89" s="8" t="s">
        <v>192</v>
      </c>
      <c r="G89" s="6" t="s">
        <v>145</v>
      </c>
      <c r="H89" s="7">
        <v>45871</v>
      </c>
      <c r="I89" s="7">
        <v>45878</v>
      </c>
      <c r="J89" s="8" t="s">
        <v>193</v>
      </c>
      <c r="K89" s="6" t="s">
        <v>101</v>
      </c>
      <c r="L89" s="6" t="s">
        <v>50</v>
      </c>
      <c r="M89" s="13">
        <v>88</v>
      </c>
    </row>
    <row r="90" spans="1:13" s="5" customFormat="1" ht="24.95" customHeight="1" x14ac:dyDescent="0.25">
      <c r="A90" s="12" t="s">
        <v>191</v>
      </c>
      <c r="B90" s="6" t="s">
        <v>112</v>
      </c>
      <c r="C90" s="6">
        <v>2024</v>
      </c>
      <c r="D90" s="7">
        <v>45428</v>
      </c>
      <c r="E90" s="7">
        <v>45431</v>
      </c>
      <c r="F90" s="8" t="s">
        <v>194</v>
      </c>
      <c r="G90" s="6" t="s">
        <v>195</v>
      </c>
      <c r="H90" s="7">
        <v>45500</v>
      </c>
      <c r="I90" s="7">
        <v>45507</v>
      </c>
      <c r="J90" s="8" t="s">
        <v>196</v>
      </c>
      <c r="K90" s="6" t="s">
        <v>101</v>
      </c>
      <c r="L90" s="6" t="s">
        <v>23</v>
      </c>
      <c r="M90" s="13">
        <v>89</v>
      </c>
    </row>
    <row r="91" spans="1:13" s="5" customFormat="1" ht="24.95" customHeight="1" x14ac:dyDescent="0.25">
      <c r="A91" s="12" t="s">
        <v>191</v>
      </c>
      <c r="B91" s="6" t="s">
        <v>197</v>
      </c>
      <c r="C91" s="6">
        <v>2023</v>
      </c>
      <c r="D91" s="7">
        <v>45064</v>
      </c>
      <c r="E91" s="7">
        <v>45067</v>
      </c>
      <c r="F91" s="8" t="s">
        <v>198</v>
      </c>
      <c r="G91" s="6" t="s">
        <v>66</v>
      </c>
      <c r="H91" s="7">
        <v>45150</v>
      </c>
      <c r="I91" s="7">
        <v>45157</v>
      </c>
      <c r="J91" s="8" t="s">
        <v>199</v>
      </c>
      <c r="K91" s="6" t="s">
        <v>117</v>
      </c>
      <c r="L91" s="6" t="s">
        <v>102</v>
      </c>
      <c r="M91" s="13">
        <v>90</v>
      </c>
    </row>
    <row r="92" spans="1:13" s="5" customFormat="1" ht="24.95" customHeight="1" x14ac:dyDescent="0.25">
      <c r="A92" s="12" t="s">
        <v>191</v>
      </c>
      <c r="B92" s="6" t="s">
        <v>197</v>
      </c>
      <c r="C92" s="6">
        <v>2022</v>
      </c>
      <c r="D92" s="7">
        <v>44702</v>
      </c>
      <c r="E92" s="7">
        <v>44705</v>
      </c>
      <c r="F92" s="8" t="s">
        <v>200</v>
      </c>
      <c r="G92" s="6" t="s">
        <v>27</v>
      </c>
      <c r="H92" s="7">
        <v>44772</v>
      </c>
      <c r="I92" s="7">
        <v>44779</v>
      </c>
      <c r="J92" s="8" t="s">
        <v>201</v>
      </c>
      <c r="K92" s="6" t="s">
        <v>143</v>
      </c>
      <c r="L92" s="6" t="s">
        <v>21</v>
      </c>
      <c r="M92" s="13">
        <v>91</v>
      </c>
    </row>
    <row r="93" spans="1:13" s="5" customFormat="1" ht="24.95" customHeight="1" x14ac:dyDescent="0.25">
      <c r="A93" s="12" t="s">
        <v>191</v>
      </c>
      <c r="B93" s="6" t="s">
        <v>30</v>
      </c>
      <c r="C93" s="6">
        <v>2025</v>
      </c>
      <c r="D93" s="7">
        <v>45795</v>
      </c>
      <c r="E93" s="7">
        <v>45798</v>
      </c>
      <c r="F93" s="8" t="s">
        <v>192</v>
      </c>
      <c r="G93" s="6" t="s">
        <v>145</v>
      </c>
      <c r="H93" s="7" t="s">
        <v>28</v>
      </c>
      <c r="I93" s="7" t="s">
        <v>28</v>
      </c>
      <c r="J93" s="8" t="s">
        <v>28</v>
      </c>
      <c r="K93" s="6" t="s">
        <v>29</v>
      </c>
      <c r="L93" s="6"/>
      <c r="M93" s="13">
        <v>92</v>
      </c>
    </row>
    <row r="94" spans="1:13" s="5" customFormat="1" ht="24.95" customHeight="1" x14ac:dyDescent="0.25">
      <c r="A94" s="12" t="s">
        <v>191</v>
      </c>
      <c r="B94" s="6" t="s">
        <v>30</v>
      </c>
      <c r="C94" s="6">
        <v>2024</v>
      </c>
      <c r="D94" s="7">
        <v>45428</v>
      </c>
      <c r="E94" s="7">
        <v>45431</v>
      </c>
      <c r="F94" s="8" t="s">
        <v>194</v>
      </c>
      <c r="G94" s="6" t="s">
        <v>195</v>
      </c>
      <c r="H94" s="9"/>
      <c r="I94" s="9"/>
      <c r="J94" s="10"/>
      <c r="K94" s="11"/>
      <c r="L94" s="11"/>
      <c r="M94" s="13">
        <v>93</v>
      </c>
    </row>
    <row r="95" spans="1:13" s="5" customFormat="1" ht="24.95" customHeight="1" x14ac:dyDescent="0.25">
      <c r="A95" s="12" t="s">
        <v>202</v>
      </c>
      <c r="B95" s="6" t="s">
        <v>203</v>
      </c>
      <c r="C95" s="6">
        <v>2025</v>
      </c>
      <c r="D95" s="7">
        <v>45799</v>
      </c>
      <c r="E95" s="7">
        <v>45802</v>
      </c>
      <c r="F95" s="8" t="s">
        <v>204</v>
      </c>
      <c r="G95" s="6" t="s">
        <v>27</v>
      </c>
      <c r="H95" s="7" t="s">
        <v>28</v>
      </c>
      <c r="I95" s="7" t="s">
        <v>28</v>
      </c>
      <c r="J95" s="8" t="s">
        <v>28</v>
      </c>
      <c r="K95" s="6"/>
      <c r="L95" s="6"/>
      <c r="M95" s="13">
        <v>94</v>
      </c>
    </row>
    <row r="96" spans="1:13" s="5" customFormat="1" ht="24.95" customHeight="1" x14ac:dyDescent="0.25">
      <c r="A96" s="12" t="s">
        <v>202</v>
      </c>
      <c r="B96" s="6" t="s">
        <v>203</v>
      </c>
      <c r="C96" s="6">
        <v>2024</v>
      </c>
      <c r="D96" s="7">
        <v>45435</v>
      </c>
      <c r="E96" s="7">
        <v>45438</v>
      </c>
      <c r="F96" s="8" t="s">
        <v>205</v>
      </c>
      <c r="G96" s="6" t="s">
        <v>27</v>
      </c>
      <c r="H96" s="7">
        <v>45521</v>
      </c>
      <c r="I96" s="7">
        <v>45528</v>
      </c>
      <c r="J96" s="8" t="s">
        <v>206</v>
      </c>
      <c r="K96" s="6" t="s">
        <v>29</v>
      </c>
      <c r="L96" s="6" t="s">
        <v>207</v>
      </c>
      <c r="M96" s="13">
        <v>95</v>
      </c>
    </row>
    <row r="97" spans="1:13" s="5" customFormat="1" ht="24.95" customHeight="1" x14ac:dyDescent="0.25">
      <c r="A97" s="12" t="s">
        <v>202</v>
      </c>
      <c r="B97" s="6" t="s">
        <v>203</v>
      </c>
      <c r="C97" s="6">
        <v>2023</v>
      </c>
      <c r="D97" s="7">
        <v>45071</v>
      </c>
      <c r="E97" s="7">
        <v>45074</v>
      </c>
      <c r="F97" s="8" t="s">
        <v>208</v>
      </c>
      <c r="G97" s="6" t="s">
        <v>38</v>
      </c>
      <c r="H97" s="7">
        <v>45159</v>
      </c>
      <c r="I97" s="7">
        <v>45163</v>
      </c>
      <c r="J97" s="8" t="s">
        <v>209</v>
      </c>
      <c r="K97" s="6" t="s">
        <v>29</v>
      </c>
      <c r="L97" s="6" t="s">
        <v>36</v>
      </c>
      <c r="M97" s="13">
        <v>96</v>
      </c>
    </row>
    <row r="98" spans="1:13" s="5" customFormat="1" ht="24.95" customHeight="1" x14ac:dyDescent="0.25">
      <c r="A98" s="12" t="s">
        <v>202</v>
      </c>
      <c r="B98" s="6" t="s">
        <v>203</v>
      </c>
      <c r="C98" s="6">
        <v>2022</v>
      </c>
      <c r="D98" s="7">
        <v>44707</v>
      </c>
      <c r="E98" s="7">
        <v>44710</v>
      </c>
      <c r="F98" s="8" t="s">
        <v>210</v>
      </c>
      <c r="G98" s="6" t="s">
        <v>43</v>
      </c>
      <c r="H98" s="7">
        <v>44795</v>
      </c>
      <c r="I98" s="7">
        <v>44799</v>
      </c>
      <c r="J98" s="8" t="s">
        <v>211</v>
      </c>
      <c r="K98" s="6"/>
      <c r="L98" s="6" t="s">
        <v>23</v>
      </c>
      <c r="M98" s="13">
        <v>97</v>
      </c>
    </row>
    <row r="99" spans="1:13" s="5" customFormat="1" ht="24.95" customHeight="1" x14ac:dyDescent="0.25">
      <c r="A99" s="12" t="s">
        <v>212</v>
      </c>
      <c r="B99" s="6" t="s">
        <v>98</v>
      </c>
      <c r="C99" s="6">
        <v>2025</v>
      </c>
      <c r="D99" s="7">
        <v>45799</v>
      </c>
      <c r="E99" s="7">
        <v>45802</v>
      </c>
      <c r="F99" s="8" t="s">
        <v>213</v>
      </c>
      <c r="G99" s="6" t="s">
        <v>16</v>
      </c>
      <c r="H99" s="7">
        <v>45864</v>
      </c>
      <c r="I99" s="7">
        <v>45871</v>
      </c>
      <c r="J99" s="8" t="s">
        <v>123</v>
      </c>
      <c r="K99" s="6" t="s">
        <v>101</v>
      </c>
      <c r="L99" s="6" t="s">
        <v>23</v>
      </c>
      <c r="M99" s="13">
        <v>98</v>
      </c>
    </row>
    <row r="100" spans="1:13" s="5" customFormat="1" ht="24.95" customHeight="1" x14ac:dyDescent="0.25">
      <c r="A100" s="12" t="s">
        <v>212</v>
      </c>
      <c r="B100" s="6" t="s">
        <v>98</v>
      </c>
      <c r="C100" s="6">
        <v>2024</v>
      </c>
      <c r="D100" s="7">
        <v>45435</v>
      </c>
      <c r="E100" s="7">
        <v>45438</v>
      </c>
      <c r="F100" s="8" t="s">
        <v>214</v>
      </c>
      <c r="G100" s="6" t="s">
        <v>43</v>
      </c>
      <c r="H100" s="7">
        <v>45500</v>
      </c>
      <c r="I100" s="7">
        <v>45507</v>
      </c>
      <c r="J100" s="8" t="s">
        <v>215</v>
      </c>
      <c r="K100" s="6" t="s">
        <v>101</v>
      </c>
      <c r="L100" s="6" t="s">
        <v>23</v>
      </c>
      <c r="M100" s="13">
        <v>99</v>
      </c>
    </row>
    <row r="101" spans="1:13" s="5" customFormat="1" ht="24.95" customHeight="1" x14ac:dyDescent="0.25">
      <c r="A101" s="12" t="s">
        <v>212</v>
      </c>
      <c r="B101" s="6" t="s">
        <v>98</v>
      </c>
      <c r="C101" s="6">
        <v>2023</v>
      </c>
      <c r="D101" s="7">
        <v>45071</v>
      </c>
      <c r="E101" s="7">
        <v>45074</v>
      </c>
      <c r="F101" s="8" t="s">
        <v>216</v>
      </c>
      <c r="G101" s="6" t="s">
        <v>27</v>
      </c>
      <c r="H101" s="7">
        <v>45129</v>
      </c>
      <c r="I101" s="7">
        <v>45136</v>
      </c>
      <c r="J101" s="8" t="s">
        <v>217</v>
      </c>
      <c r="K101" s="6" t="s">
        <v>218</v>
      </c>
      <c r="L101" s="6" t="s">
        <v>68</v>
      </c>
      <c r="M101" s="13">
        <v>100</v>
      </c>
    </row>
    <row r="102" spans="1:13" s="5" customFormat="1" ht="24.95" customHeight="1" x14ac:dyDescent="0.25">
      <c r="A102" s="12" t="s">
        <v>212</v>
      </c>
      <c r="B102" s="6" t="s">
        <v>98</v>
      </c>
      <c r="C102" s="6">
        <v>2022</v>
      </c>
      <c r="D102" s="7">
        <v>44707</v>
      </c>
      <c r="E102" s="7">
        <v>44710</v>
      </c>
      <c r="F102" s="8" t="s">
        <v>219</v>
      </c>
      <c r="G102" s="6" t="s">
        <v>16</v>
      </c>
      <c r="H102" s="7">
        <v>44765</v>
      </c>
      <c r="I102" s="7">
        <v>44772</v>
      </c>
      <c r="J102" s="8" t="s">
        <v>220</v>
      </c>
      <c r="K102" s="6"/>
      <c r="L102" s="6" t="s">
        <v>36</v>
      </c>
      <c r="M102" s="13">
        <v>101</v>
      </c>
    </row>
    <row r="103" spans="1:13" s="5" customFormat="1" ht="24.95" customHeight="1" x14ac:dyDescent="0.25">
      <c r="A103" s="12" t="s">
        <v>221</v>
      </c>
      <c r="B103" s="6" t="s">
        <v>222</v>
      </c>
      <c r="C103" s="6">
        <v>2025</v>
      </c>
      <c r="D103" s="7">
        <v>45799</v>
      </c>
      <c r="E103" s="7">
        <v>45802</v>
      </c>
      <c r="F103" s="8" t="s">
        <v>223</v>
      </c>
      <c r="G103" s="6" t="s">
        <v>145</v>
      </c>
      <c r="H103" s="7">
        <v>45845</v>
      </c>
      <c r="I103" s="7">
        <v>45848</v>
      </c>
      <c r="J103" s="8" t="s">
        <v>28</v>
      </c>
      <c r="K103" s="6" t="s">
        <v>45</v>
      </c>
      <c r="L103" s="6"/>
      <c r="M103" s="13">
        <v>102</v>
      </c>
    </row>
    <row r="104" spans="1:13" s="5" customFormat="1" ht="24.95" customHeight="1" x14ac:dyDescent="0.25">
      <c r="A104" s="12" t="s">
        <v>221</v>
      </c>
      <c r="B104" s="6" t="s">
        <v>222</v>
      </c>
      <c r="C104" s="6">
        <v>2024</v>
      </c>
      <c r="D104" s="7">
        <v>45435</v>
      </c>
      <c r="E104" s="7">
        <v>45438</v>
      </c>
      <c r="F104" s="8" t="s">
        <v>224</v>
      </c>
      <c r="G104" s="6" t="s">
        <v>76</v>
      </c>
      <c r="H104" s="7">
        <v>45474</v>
      </c>
      <c r="I104" s="7">
        <v>45478</v>
      </c>
      <c r="J104" s="8" t="s">
        <v>225</v>
      </c>
      <c r="K104" s="6" t="s">
        <v>45</v>
      </c>
      <c r="L104" s="6" t="s">
        <v>23</v>
      </c>
      <c r="M104" s="13">
        <v>103</v>
      </c>
    </row>
    <row r="105" spans="1:13" s="5" customFormat="1" ht="24.95" customHeight="1" x14ac:dyDescent="0.25">
      <c r="A105" s="12" t="s">
        <v>221</v>
      </c>
      <c r="B105" s="6" t="s">
        <v>222</v>
      </c>
      <c r="C105" s="6">
        <v>2023</v>
      </c>
      <c r="D105" s="7">
        <v>45071</v>
      </c>
      <c r="E105" s="7">
        <v>45074</v>
      </c>
      <c r="F105" s="8" t="s">
        <v>226</v>
      </c>
      <c r="G105" s="6" t="s">
        <v>52</v>
      </c>
      <c r="H105" s="7">
        <v>45109</v>
      </c>
      <c r="I105" s="7">
        <v>45112</v>
      </c>
      <c r="J105" s="8" t="s">
        <v>227</v>
      </c>
      <c r="K105" s="6" t="s">
        <v>45</v>
      </c>
      <c r="L105" s="6" t="s">
        <v>36</v>
      </c>
      <c r="M105" s="13">
        <v>104</v>
      </c>
    </row>
    <row r="106" spans="1:13" s="5" customFormat="1" ht="24.95" customHeight="1" x14ac:dyDescent="0.25">
      <c r="A106" s="12" t="s">
        <v>221</v>
      </c>
      <c r="B106" s="6" t="s">
        <v>222</v>
      </c>
      <c r="C106" s="6">
        <v>2022</v>
      </c>
      <c r="D106" s="7">
        <v>44728</v>
      </c>
      <c r="E106" s="7">
        <v>44731</v>
      </c>
      <c r="F106" s="8" t="s">
        <v>228</v>
      </c>
      <c r="G106" s="6" t="s">
        <v>66</v>
      </c>
      <c r="H106" s="7">
        <v>44747</v>
      </c>
      <c r="I106" s="7">
        <v>44751</v>
      </c>
      <c r="J106" s="8" t="s">
        <v>229</v>
      </c>
      <c r="K106" s="6"/>
      <c r="L106" s="6" t="s">
        <v>36</v>
      </c>
      <c r="M106" s="13">
        <v>105</v>
      </c>
    </row>
    <row r="107" spans="1:13" s="5" customFormat="1" ht="24.95" customHeight="1" x14ac:dyDescent="0.25">
      <c r="A107" s="12" t="s">
        <v>168</v>
      </c>
      <c r="B107" s="6" t="s">
        <v>70</v>
      </c>
      <c r="C107" s="6">
        <v>2025</v>
      </c>
      <c r="D107" s="7">
        <v>45806</v>
      </c>
      <c r="E107" s="7">
        <v>45809</v>
      </c>
      <c r="F107" s="8" t="s">
        <v>99</v>
      </c>
      <c r="G107" s="6" t="s">
        <v>34</v>
      </c>
      <c r="H107" s="7">
        <v>45955</v>
      </c>
      <c r="I107" s="7">
        <v>45961</v>
      </c>
      <c r="J107" s="8" t="s">
        <v>230</v>
      </c>
      <c r="K107" s="6" t="s">
        <v>231</v>
      </c>
      <c r="L107" s="6" t="s">
        <v>68</v>
      </c>
      <c r="M107" s="13">
        <v>106</v>
      </c>
    </row>
    <row r="108" spans="1:13" s="5" customFormat="1" ht="24.95" customHeight="1" x14ac:dyDescent="0.25">
      <c r="A108" s="12" t="s">
        <v>168</v>
      </c>
      <c r="B108" s="6" t="s">
        <v>70</v>
      </c>
      <c r="C108" s="6">
        <v>2024</v>
      </c>
      <c r="D108" s="7">
        <v>45435</v>
      </c>
      <c r="E108" s="7">
        <v>45438</v>
      </c>
      <c r="F108" s="8" t="s">
        <v>232</v>
      </c>
      <c r="G108" s="6" t="s">
        <v>76</v>
      </c>
      <c r="H108" s="7">
        <v>45542</v>
      </c>
      <c r="I108" s="7">
        <v>45548</v>
      </c>
      <c r="J108" s="8" t="s">
        <v>233</v>
      </c>
      <c r="K108" s="6" t="s">
        <v>231</v>
      </c>
      <c r="L108" s="6" t="s">
        <v>68</v>
      </c>
      <c r="M108" s="13">
        <v>107</v>
      </c>
    </row>
    <row r="109" spans="1:13" s="5" customFormat="1" ht="24.95" customHeight="1" x14ac:dyDescent="0.25">
      <c r="A109" s="12" t="s">
        <v>168</v>
      </c>
      <c r="B109" s="6" t="s">
        <v>70</v>
      </c>
      <c r="C109" s="6">
        <v>2023</v>
      </c>
      <c r="D109" s="7">
        <v>45078</v>
      </c>
      <c r="E109" s="7">
        <v>45081</v>
      </c>
      <c r="F109" s="8" t="s">
        <v>234</v>
      </c>
      <c r="G109" s="6" t="s">
        <v>34</v>
      </c>
      <c r="H109" s="7">
        <v>45178</v>
      </c>
      <c r="I109" s="7">
        <v>45184</v>
      </c>
      <c r="J109" s="8" t="s">
        <v>172</v>
      </c>
      <c r="K109" s="6" t="s">
        <v>231</v>
      </c>
      <c r="L109" s="6" t="s">
        <v>19</v>
      </c>
      <c r="M109" s="13">
        <v>108</v>
      </c>
    </row>
    <row r="110" spans="1:13" s="5" customFormat="1" ht="24.95" customHeight="1" x14ac:dyDescent="0.25">
      <c r="A110" s="12" t="s">
        <v>168</v>
      </c>
      <c r="B110" s="6" t="s">
        <v>70</v>
      </c>
      <c r="C110" s="6">
        <v>2022</v>
      </c>
      <c r="D110" s="7">
        <v>44728</v>
      </c>
      <c r="E110" s="7">
        <v>44731</v>
      </c>
      <c r="F110" s="8" t="s">
        <v>235</v>
      </c>
      <c r="G110" s="6" t="s">
        <v>145</v>
      </c>
      <c r="H110" s="7">
        <v>44821</v>
      </c>
      <c r="I110" s="7">
        <v>44827</v>
      </c>
      <c r="J110" s="8" t="s">
        <v>236</v>
      </c>
      <c r="K110" s="6"/>
      <c r="L110" s="6" t="s">
        <v>36</v>
      </c>
      <c r="M110" s="13">
        <v>109</v>
      </c>
    </row>
    <row r="111" spans="1:13" s="5" customFormat="1" ht="24.95" customHeight="1" x14ac:dyDescent="0.25">
      <c r="A111" s="12" t="s">
        <v>168</v>
      </c>
      <c r="B111" s="6" t="s">
        <v>237</v>
      </c>
      <c r="C111" s="6">
        <v>2025</v>
      </c>
      <c r="D111" s="7">
        <v>45806</v>
      </c>
      <c r="E111" s="7">
        <v>45809</v>
      </c>
      <c r="F111" s="8" t="s">
        <v>238</v>
      </c>
      <c r="G111" s="6" t="s">
        <v>34</v>
      </c>
      <c r="H111" s="9"/>
      <c r="I111" s="9"/>
      <c r="J111" s="10"/>
      <c r="K111" s="11"/>
      <c r="L111" s="11"/>
      <c r="M111" s="13">
        <v>110</v>
      </c>
    </row>
    <row r="112" spans="1:13" s="5" customFormat="1" ht="25.5" x14ac:dyDescent="0.25">
      <c r="A112" s="12" t="s">
        <v>168</v>
      </c>
      <c r="B112" s="6" t="s">
        <v>237</v>
      </c>
      <c r="C112" s="6">
        <v>2024</v>
      </c>
      <c r="D112" s="7">
        <v>45437</v>
      </c>
      <c r="E112" s="7">
        <v>45438</v>
      </c>
      <c r="F112" s="8" t="s">
        <v>232</v>
      </c>
      <c r="G112" s="6" t="s">
        <v>76</v>
      </c>
      <c r="H112" s="9"/>
      <c r="I112" s="9"/>
      <c r="J112" s="10"/>
      <c r="K112" s="11"/>
      <c r="L112" s="11"/>
      <c r="M112" s="13">
        <v>111</v>
      </c>
    </row>
    <row r="113" spans="1:13" s="5" customFormat="1" ht="24.95" customHeight="1" x14ac:dyDescent="0.25">
      <c r="A113" s="12" t="s">
        <v>168</v>
      </c>
      <c r="B113" s="6" t="s">
        <v>237</v>
      </c>
      <c r="C113" s="6">
        <v>2023</v>
      </c>
      <c r="D113" s="7">
        <v>45157</v>
      </c>
      <c r="E113" s="7">
        <v>45158</v>
      </c>
      <c r="F113" s="8" t="s">
        <v>239</v>
      </c>
      <c r="G113" s="6" t="s">
        <v>240</v>
      </c>
      <c r="H113" s="9"/>
      <c r="I113" s="9"/>
      <c r="J113" s="10"/>
      <c r="K113" s="11"/>
      <c r="L113" s="11"/>
      <c r="M113" s="13">
        <v>112</v>
      </c>
    </row>
    <row r="114" spans="1:13" s="5" customFormat="1" ht="24.95" customHeight="1" x14ac:dyDescent="0.25">
      <c r="A114" s="12" t="s">
        <v>168</v>
      </c>
      <c r="B114" s="6" t="s">
        <v>237</v>
      </c>
      <c r="C114" s="6">
        <v>2022</v>
      </c>
      <c r="D114" s="7">
        <v>44786</v>
      </c>
      <c r="E114" s="7">
        <v>44787</v>
      </c>
      <c r="F114" s="8" t="s">
        <v>241</v>
      </c>
      <c r="G114" s="6" t="s">
        <v>121</v>
      </c>
      <c r="H114" s="9"/>
      <c r="I114" s="9"/>
      <c r="J114" s="10"/>
      <c r="K114" s="11"/>
      <c r="L114" s="11"/>
      <c r="M114" s="13">
        <v>113</v>
      </c>
    </row>
    <row r="115" spans="1:13" s="5" customFormat="1" ht="24.95" customHeight="1" x14ac:dyDescent="0.25">
      <c r="A115" s="12" t="s">
        <v>191</v>
      </c>
      <c r="B115" s="6" t="s">
        <v>169</v>
      </c>
      <c r="C115" s="6">
        <v>2025</v>
      </c>
      <c r="D115" s="7">
        <v>45806</v>
      </c>
      <c r="E115" s="7">
        <v>45809</v>
      </c>
      <c r="F115" s="8" t="s">
        <v>242</v>
      </c>
      <c r="G115" s="6" t="s">
        <v>52</v>
      </c>
      <c r="H115" s="7">
        <v>45871</v>
      </c>
      <c r="I115" s="7">
        <v>45878</v>
      </c>
      <c r="J115" s="8" t="s">
        <v>193</v>
      </c>
      <c r="K115" s="6" t="s">
        <v>101</v>
      </c>
      <c r="L115" s="6" t="s">
        <v>50</v>
      </c>
      <c r="M115" s="13">
        <v>114</v>
      </c>
    </row>
    <row r="116" spans="1:13" s="5" customFormat="1" ht="24.95" customHeight="1" x14ac:dyDescent="0.25">
      <c r="A116" s="12" t="s">
        <v>191</v>
      </c>
      <c r="B116" s="6" t="s">
        <v>169</v>
      </c>
      <c r="C116" s="6">
        <v>2024</v>
      </c>
      <c r="D116" s="7">
        <v>45449</v>
      </c>
      <c r="E116" s="7">
        <v>45452</v>
      </c>
      <c r="F116" s="8" t="s">
        <v>192</v>
      </c>
      <c r="G116" s="6" t="s">
        <v>145</v>
      </c>
      <c r="H116" s="7">
        <v>45500</v>
      </c>
      <c r="I116" s="7">
        <v>45507</v>
      </c>
      <c r="J116" s="8" t="s">
        <v>196</v>
      </c>
      <c r="K116" s="6" t="s">
        <v>101</v>
      </c>
      <c r="L116" s="6" t="s">
        <v>23</v>
      </c>
      <c r="M116" s="13">
        <v>115</v>
      </c>
    </row>
    <row r="117" spans="1:13" s="5" customFormat="1" ht="24.95" customHeight="1" x14ac:dyDescent="0.25">
      <c r="A117" s="12" t="s">
        <v>191</v>
      </c>
      <c r="B117" s="6" t="s">
        <v>243</v>
      </c>
      <c r="C117" s="6">
        <v>2023</v>
      </c>
      <c r="D117" s="7">
        <v>45078</v>
      </c>
      <c r="E117" s="7">
        <v>45081</v>
      </c>
      <c r="F117" s="8" t="s">
        <v>244</v>
      </c>
      <c r="G117" s="6" t="s">
        <v>48</v>
      </c>
      <c r="H117" s="7">
        <v>45150</v>
      </c>
      <c r="I117" s="7">
        <v>45157</v>
      </c>
      <c r="J117" s="8" t="s">
        <v>199</v>
      </c>
      <c r="K117" s="6" t="s">
        <v>245</v>
      </c>
      <c r="L117" s="6" t="s">
        <v>102</v>
      </c>
      <c r="M117" s="13">
        <v>116</v>
      </c>
    </row>
    <row r="118" spans="1:13" s="5" customFormat="1" ht="24.95" customHeight="1" x14ac:dyDescent="0.25">
      <c r="A118" s="12" t="s">
        <v>191</v>
      </c>
      <c r="B118" s="6" t="s">
        <v>243</v>
      </c>
      <c r="C118" s="6">
        <v>2022</v>
      </c>
      <c r="D118" s="7">
        <v>44714</v>
      </c>
      <c r="E118" s="7">
        <v>44717</v>
      </c>
      <c r="F118" s="8" t="s">
        <v>196</v>
      </c>
      <c r="G118" s="6" t="s">
        <v>187</v>
      </c>
      <c r="H118" s="7">
        <v>44772</v>
      </c>
      <c r="I118" s="7">
        <v>44779</v>
      </c>
      <c r="J118" s="8" t="s">
        <v>201</v>
      </c>
      <c r="K118" s="6"/>
      <c r="L118" s="6" t="s">
        <v>21</v>
      </c>
      <c r="M118" s="13">
        <v>117</v>
      </c>
    </row>
    <row r="119" spans="1:13" s="5" customFormat="1" ht="24.95" customHeight="1" x14ac:dyDescent="0.25">
      <c r="A119" s="12" t="s">
        <v>191</v>
      </c>
      <c r="B119" s="6" t="s">
        <v>59</v>
      </c>
      <c r="C119" s="6">
        <v>2025</v>
      </c>
      <c r="D119" s="7">
        <v>45806</v>
      </c>
      <c r="E119" s="7">
        <v>45809</v>
      </c>
      <c r="F119" s="8" t="s">
        <v>242</v>
      </c>
      <c r="G119" s="6" t="s">
        <v>52</v>
      </c>
      <c r="H119" s="7" t="s">
        <v>28</v>
      </c>
      <c r="I119" s="7" t="s">
        <v>28</v>
      </c>
      <c r="J119" s="8" t="s">
        <v>28</v>
      </c>
      <c r="K119" s="6" t="s">
        <v>29</v>
      </c>
      <c r="L119" s="6"/>
      <c r="M119" s="13">
        <v>118</v>
      </c>
    </row>
    <row r="120" spans="1:13" s="5" customFormat="1" ht="24.95" customHeight="1" x14ac:dyDescent="0.25">
      <c r="A120" s="12" t="s">
        <v>191</v>
      </c>
      <c r="B120" s="6" t="s">
        <v>59</v>
      </c>
      <c r="C120" s="6">
        <v>2024</v>
      </c>
      <c r="D120" s="7">
        <v>45449</v>
      </c>
      <c r="E120" s="7">
        <v>45452</v>
      </c>
      <c r="F120" s="8" t="s">
        <v>192</v>
      </c>
      <c r="G120" s="6" t="s">
        <v>145</v>
      </c>
      <c r="H120" s="9"/>
      <c r="I120" s="9"/>
      <c r="J120" s="10"/>
      <c r="K120" s="11"/>
      <c r="L120" s="11"/>
      <c r="M120" s="13">
        <v>119</v>
      </c>
    </row>
    <row r="121" spans="1:13" s="5" customFormat="1" ht="24.95" customHeight="1" x14ac:dyDescent="0.25">
      <c r="A121" s="12" t="s">
        <v>157</v>
      </c>
      <c r="B121" s="6" t="s">
        <v>246</v>
      </c>
      <c r="C121" s="6">
        <v>2025</v>
      </c>
      <c r="D121" s="7">
        <v>45813</v>
      </c>
      <c r="E121" s="7">
        <v>45816</v>
      </c>
      <c r="F121" s="8" t="s">
        <v>247</v>
      </c>
      <c r="G121" s="6" t="s">
        <v>38</v>
      </c>
      <c r="H121" s="7">
        <v>45864</v>
      </c>
      <c r="I121" s="7">
        <v>45870</v>
      </c>
      <c r="J121" s="8" t="s">
        <v>170</v>
      </c>
      <c r="K121" s="6" t="s">
        <v>143</v>
      </c>
      <c r="L121" s="6" t="s">
        <v>23</v>
      </c>
      <c r="M121" s="13">
        <v>120</v>
      </c>
    </row>
    <row r="122" spans="1:13" s="5" customFormat="1" ht="24.95" customHeight="1" x14ac:dyDescent="0.25">
      <c r="A122" s="12" t="s">
        <v>157</v>
      </c>
      <c r="B122" s="6" t="s">
        <v>246</v>
      </c>
      <c r="C122" s="6">
        <v>2024</v>
      </c>
      <c r="D122" s="7">
        <v>45421</v>
      </c>
      <c r="E122" s="7">
        <v>45424</v>
      </c>
      <c r="F122" s="8" t="s">
        <v>248</v>
      </c>
      <c r="G122" s="6" t="s">
        <v>43</v>
      </c>
      <c r="H122" s="7">
        <v>45500</v>
      </c>
      <c r="I122" s="7">
        <v>45505</v>
      </c>
      <c r="J122" s="8" t="s">
        <v>171</v>
      </c>
      <c r="K122" s="6" t="s">
        <v>143</v>
      </c>
      <c r="L122" s="6" t="s">
        <v>23</v>
      </c>
      <c r="M122" s="13">
        <v>121</v>
      </c>
    </row>
    <row r="123" spans="1:13" s="5" customFormat="1" ht="24.95" customHeight="1" x14ac:dyDescent="0.25">
      <c r="A123" s="12" t="s">
        <v>157</v>
      </c>
      <c r="B123" s="6" t="s">
        <v>246</v>
      </c>
      <c r="C123" s="6">
        <v>2023</v>
      </c>
      <c r="D123" s="7">
        <v>45064</v>
      </c>
      <c r="E123" s="7">
        <v>45067</v>
      </c>
      <c r="F123" s="8" t="s">
        <v>249</v>
      </c>
      <c r="G123" s="6" t="s">
        <v>72</v>
      </c>
      <c r="H123" s="7">
        <v>45157</v>
      </c>
      <c r="I123" s="7">
        <v>45163</v>
      </c>
      <c r="J123" s="8" t="s">
        <v>250</v>
      </c>
      <c r="K123" s="6" t="s">
        <v>143</v>
      </c>
      <c r="L123" s="6" t="s">
        <v>19</v>
      </c>
      <c r="M123" s="13">
        <v>122</v>
      </c>
    </row>
    <row r="124" spans="1:13" s="5" customFormat="1" ht="24.95" customHeight="1" x14ac:dyDescent="0.25">
      <c r="A124" s="12" t="s">
        <v>157</v>
      </c>
      <c r="B124" s="6" t="s">
        <v>98</v>
      </c>
      <c r="C124" s="6">
        <v>2022</v>
      </c>
      <c r="D124" s="7">
        <v>44777</v>
      </c>
      <c r="E124" s="7">
        <v>44780</v>
      </c>
      <c r="F124" s="8" t="s">
        <v>251</v>
      </c>
      <c r="G124" s="6" t="s">
        <v>48</v>
      </c>
      <c r="H124" s="9"/>
      <c r="I124" s="9"/>
      <c r="J124" s="10"/>
      <c r="K124" s="11"/>
      <c r="L124" s="11"/>
      <c r="M124" s="13">
        <v>123</v>
      </c>
    </row>
    <row r="125" spans="1:13" s="5" customFormat="1" ht="24.95" customHeight="1" x14ac:dyDescent="0.25">
      <c r="A125" s="12" t="s">
        <v>212</v>
      </c>
      <c r="B125" s="6" t="s">
        <v>70</v>
      </c>
      <c r="C125" s="6">
        <v>2025</v>
      </c>
      <c r="D125" s="7">
        <v>45813</v>
      </c>
      <c r="E125" s="7">
        <v>45816</v>
      </c>
      <c r="F125" s="8" t="s">
        <v>252</v>
      </c>
      <c r="G125" s="6" t="s">
        <v>34</v>
      </c>
      <c r="H125" s="7">
        <v>45872</v>
      </c>
      <c r="I125" s="7">
        <v>45879</v>
      </c>
      <c r="J125" s="8" t="s">
        <v>253</v>
      </c>
      <c r="K125" s="6" t="s">
        <v>231</v>
      </c>
      <c r="L125" s="6" t="s">
        <v>23</v>
      </c>
      <c r="M125" s="13">
        <v>124</v>
      </c>
    </row>
    <row r="126" spans="1:13" s="5" customFormat="1" ht="24.95" customHeight="1" x14ac:dyDescent="0.25">
      <c r="A126" s="12" t="s">
        <v>212</v>
      </c>
      <c r="B126" s="6" t="s">
        <v>70</v>
      </c>
      <c r="C126" s="6">
        <v>2024</v>
      </c>
      <c r="D126" s="7">
        <v>45442</v>
      </c>
      <c r="E126" s="7">
        <v>45445</v>
      </c>
      <c r="F126" s="8" t="s">
        <v>254</v>
      </c>
      <c r="G126" s="6" t="s">
        <v>34</v>
      </c>
      <c r="H126" s="7">
        <v>45508</v>
      </c>
      <c r="I126" s="7">
        <v>45515</v>
      </c>
      <c r="J126" s="8" t="s">
        <v>255</v>
      </c>
      <c r="K126" s="6" t="s">
        <v>231</v>
      </c>
      <c r="L126" s="6" t="s">
        <v>68</v>
      </c>
      <c r="M126" s="13">
        <v>125</v>
      </c>
    </row>
    <row r="127" spans="1:13" s="5" customFormat="1" ht="24.95" customHeight="1" x14ac:dyDescent="0.25">
      <c r="A127" s="12" t="s">
        <v>212</v>
      </c>
      <c r="B127" s="6" t="s">
        <v>70</v>
      </c>
      <c r="C127" s="6">
        <v>2023</v>
      </c>
      <c r="D127" s="7">
        <v>45085</v>
      </c>
      <c r="E127" s="7">
        <v>45088</v>
      </c>
      <c r="F127" s="8" t="s">
        <v>256</v>
      </c>
      <c r="G127" s="6" t="s">
        <v>34</v>
      </c>
      <c r="H127" s="7">
        <v>45143</v>
      </c>
      <c r="I127" s="7">
        <v>45149</v>
      </c>
      <c r="J127" s="8" t="s">
        <v>257</v>
      </c>
      <c r="K127" s="6" t="s">
        <v>231</v>
      </c>
      <c r="L127" s="6" t="s">
        <v>36</v>
      </c>
      <c r="M127" s="13">
        <v>126</v>
      </c>
    </row>
    <row r="128" spans="1:13" s="5" customFormat="1" ht="24.95" customHeight="1" x14ac:dyDescent="0.25">
      <c r="A128" s="12" t="s">
        <v>212</v>
      </c>
      <c r="B128" s="6" t="s">
        <v>70</v>
      </c>
      <c r="C128" s="6">
        <v>2022</v>
      </c>
      <c r="D128" s="7">
        <v>44721</v>
      </c>
      <c r="E128" s="7">
        <v>44724</v>
      </c>
      <c r="F128" s="8" t="s">
        <v>258</v>
      </c>
      <c r="G128" s="6" t="s">
        <v>121</v>
      </c>
      <c r="H128" s="7">
        <v>44779</v>
      </c>
      <c r="I128" s="7">
        <v>44786</v>
      </c>
      <c r="J128" s="8" t="s">
        <v>259</v>
      </c>
      <c r="K128" s="6"/>
      <c r="L128" s="6" t="s">
        <v>102</v>
      </c>
      <c r="M128" s="13">
        <v>127</v>
      </c>
    </row>
    <row r="129" spans="1:13" s="5" customFormat="1" ht="24.95" customHeight="1" x14ac:dyDescent="0.25">
      <c r="A129" s="12" t="s">
        <v>260</v>
      </c>
      <c r="B129" s="6" t="s">
        <v>70</v>
      </c>
      <c r="C129" s="6">
        <v>2025</v>
      </c>
      <c r="D129" s="7">
        <v>45813</v>
      </c>
      <c r="E129" s="7">
        <v>45816</v>
      </c>
      <c r="F129" s="8" t="s">
        <v>261</v>
      </c>
      <c r="G129" s="6" t="s">
        <v>72</v>
      </c>
      <c r="H129" s="7">
        <v>45886</v>
      </c>
      <c r="I129" s="7">
        <v>45891</v>
      </c>
      <c r="J129" s="8" t="s">
        <v>67</v>
      </c>
      <c r="K129" s="6" t="s">
        <v>231</v>
      </c>
      <c r="L129" s="6" t="s">
        <v>68</v>
      </c>
      <c r="M129" s="13">
        <v>128</v>
      </c>
    </row>
    <row r="130" spans="1:13" s="5" customFormat="1" ht="24.95" customHeight="1" x14ac:dyDescent="0.25">
      <c r="A130" s="12" t="s">
        <v>260</v>
      </c>
      <c r="B130" s="6" t="s">
        <v>70</v>
      </c>
      <c r="C130" s="6">
        <v>2024</v>
      </c>
      <c r="D130" s="7">
        <v>45458</v>
      </c>
      <c r="E130" s="7">
        <v>45461</v>
      </c>
      <c r="F130" s="8" t="s">
        <v>262</v>
      </c>
      <c r="G130" s="6" t="s">
        <v>43</v>
      </c>
      <c r="H130" s="7">
        <v>45522</v>
      </c>
      <c r="I130" s="7">
        <v>45527</v>
      </c>
      <c r="J130" s="8" t="s">
        <v>263</v>
      </c>
      <c r="K130" s="6" t="s">
        <v>231</v>
      </c>
      <c r="L130" s="6" t="s">
        <v>23</v>
      </c>
      <c r="M130" s="13">
        <v>129</v>
      </c>
    </row>
    <row r="131" spans="1:13" s="5" customFormat="1" ht="24.95" customHeight="1" x14ac:dyDescent="0.25">
      <c r="A131" s="12" t="s">
        <v>260</v>
      </c>
      <c r="B131" s="6" t="s">
        <v>70</v>
      </c>
      <c r="C131" s="6">
        <v>2023</v>
      </c>
      <c r="D131" s="7">
        <v>45094</v>
      </c>
      <c r="E131" s="7">
        <v>45097</v>
      </c>
      <c r="F131" s="8" t="s">
        <v>264</v>
      </c>
      <c r="G131" s="6" t="s">
        <v>38</v>
      </c>
      <c r="H131" s="7">
        <v>45137</v>
      </c>
      <c r="I131" s="7">
        <v>45142</v>
      </c>
      <c r="J131" s="8" t="s">
        <v>265</v>
      </c>
      <c r="K131" s="6" t="s">
        <v>231</v>
      </c>
      <c r="L131" s="6" t="s">
        <v>21</v>
      </c>
      <c r="M131" s="13">
        <v>130</v>
      </c>
    </row>
    <row r="132" spans="1:13" s="5" customFormat="1" ht="24.95" customHeight="1" x14ac:dyDescent="0.25">
      <c r="A132" s="12" t="s">
        <v>260</v>
      </c>
      <c r="B132" s="6" t="s">
        <v>70</v>
      </c>
      <c r="C132" s="6">
        <v>2022</v>
      </c>
      <c r="D132" s="7">
        <v>44728</v>
      </c>
      <c r="E132" s="7">
        <v>44731</v>
      </c>
      <c r="F132" s="8" t="s">
        <v>200</v>
      </c>
      <c r="G132" s="6" t="s">
        <v>27</v>
      </c>
      <c r="H132" s="7">
        <v>44794</v>
      </c>
      <c r="I132" s="7">
        <v>44799</v>
      </c>
      <c r="J132" s="8" t="s">
        <v>266</v>
      </c>
      <c r="K132" s="6"/>
      <c r="L132" s="6" t="s">
        <v>50</v>
      </c>
      <c r="M132" s="13">
        <v>131</v>
      </c>
    </row>
    <row r="133" spans="1:13" s="5" customFormat="1" ht="24.95" customHeight="1" x14ac:dyDescent="0.25">
      <c r="A133" s="12" t="s">
        <v>267</v>
      </c>
      <c r="B133" s="6" t="s">
        <v>268</v>
      </c>
      <c r="C133" s="6">
        <v>2025</v>
      </c>
      <c r="D133" s="7">
        <v>45814</v>
      </c>
      <c r="E133" s="7">
        <v>45816</v>
      </c>
      <c r="F133" s="8" t="s">
        <v>269</v>
      </c>
      <c r="G133" s="6" t="s">
        <v>72</v>
      </c>
      <c r="H133" s="7">
        <v>45848</v>
      </c>
      <c r="I133" s="7">
        <v>45851</v>
      </c>
      <c r="J133" s="8" t="s">
        <v>28</v>
      </c>
      <c r="K133" s="6" t="s">
        <v>45</v>
      </c>
      <c r="L133" s="6"/>
      <c r="M133" s="13">
        <v>132</v>
      </c>
    </row>
    <row r="134" spans="1:13" s="5" customFormat="1" ht="24.95" customHeight="1" x14ac:dyDescent="0.25">
      <c r="A134" s="12" t="s">
        <v>267</v>
      </c>
      <c r="B134" s="6" t="s">
        <v>268</v>
      </c>
      <c r="C134" s="6">
        <v>2024</v>
      </c>
      <c r="D134" s="7">
        <v>45443</v>
      </c>
      <c r="E134" s="7">
        <v>45445</v>
      </c>
      <c r="F134" s="8" t="s">
        <v>270</v>
      </c>
      <c r="G134" s="6" t="s">
        <v>48</v>
      </c>
      <c r="H134" s="7">
        <v>45474</v>
      </c>
      <c r="I134" s="7">
        <v>45478</v>
      </c>
      <c r="J134" s="8" t="s">
        <v>225</v>
      </c>
      <c r="K134" s="6" t="s">
        <v>271</v>
      </c>
      <c r="L134" s="6" t="s">
        <v>23</v>
      </c>
      <c r="M134" s="13">
        <v>133</v>
      </c>
    </row>
    <row r="135" spans="1:13" s="5" customFormat="1" ht="24.95" customHeight="1" x14ac:dyDescent="0.25">
      <c r="A135" s="12" t="s">
        <v>267</v>
      </c>
      <c r="B135" s="6" t="s">
        <v>268</v>
      </c>
      <c r="C135" s="6">
        <v>2023</v>
      </c>
      <c r="D135" s="7">
        <v>45065</v>
      </c>
      <c r="E135" s="7">
        <v>45067</v>
      </c>
      <c r="F135" s="8" t="s">
        <v>272</v>
      </c>
      <c r="G135" s="6" t="s">
        <v>16</v>
      </c>
      <c r="H135" s="7">
        <v>45109</v>
      </c>
      <c r="I135" s="7">
        <v>45112</v>
      </c>
      <c r="J135" s="8" t="s">
        <v>227</v>
      </c>
      <c r="K135" s="6" t="s">
        <v>271</v>
      </c>
      <c r="L135" s="6" t="s">
        <v>36</v>
      </c>
      <c r="M135" s="13">
        <v>134</v>
      </c>
    </row>
    <row r="136" spans="1:13" s="5" customFormat="1" ht="24.95" customHeight="1" x14ac:dyDescent="0.25">
      <c r="A136" s="12" t="s">
        <v>267</v>
      </c>
      <c r="B136" s="6" t="s">
        <v>268</v>
      </c>
      <c r="C136" s="6">
        <v>2022</v>
      </c>
      <c r="D136" s="7">
        <v>44730</v>
      </c>
      <c r="E136" s="7">
        <v>44731</v>
      </c>
      <c r="F136" s="8" t="s">
        <v>228</v>
      </c>
      <c r="G136" s="6" t="s">
        <v>66</v>
      </c>
      <c r="H136" s="7">
        <v>44747</v>
      </c>
      <c r="I136" s="7">
        <v>44751</v>
      </c>
      <c r="J136" s="8" t="s">
        <v>229</v>
      </c>
      <c r="K136" s="6"/>
      <c r="L136" s="6" t="s">
        <v>36</v>
      </c>
      <c r="M136" s="13">
        <v>135</v>
      </c>
    </row>
    <row r="137" spans="1:13" s="5" customFormat="1" ht="24.95" customHeight="1" x14ac:dyDescent="0.25">
      <c r="A137" s="12" t="s">
        <v>273</v>
      </c>
      <c r="B137" s="6" t="s">
        <v>98</v>
      </c>
      <c r="C137" s="6">
        <v>2025</v>
      </c>
      <c r="D137" s="7">
        <v>45820</v>
      </c>
      <c r="E137" s="7">
        <v>45823</v>
      </c>
      <c r="F137" s="8" t="s">
        <v>274</v>
      </c>
      <c r="G137" s="6" t="s">
        <v>66</v>
      </c>
      <c r="H137" s="7">
        <v>45955</v>
      </c>
      <c r="I137" s="7">
        <v>45960</v>
      </c>
      <c r="J137" s="8" t="s">
        <v>230</v>
      </c>
      <c r="K137" s="6" t="s">
        <v>101</v>
      </c>
      <c r="L137" s="6" t="s">
        <v>68</v>
      </c>
      <c r="M137" s="13">
        <v>136</v>
      </c>
    </row>
    <row r="138" spans="1:13" s="5" customFormat="1" ht="24.95" customHeight="1" x14ac:dyDescent="0.25">
      <c r="A138" s="12" t="s">
        <v>273</v>
      </c>
      <c r="B138" s="6" t="s">
        <v>98</v>
      </c>
      <c r="C138" s="6">
        <v>2024</v>
      </c>
      <c r="D138" s="7">
        <v>45456</v>
      </c>
      <c r="E138" s="7">
        <v>45459</v>
      </c>
      <c r="F138" s="8" t="s">
        <v>275</v>
      </c>
      <c r="G138" s="6" t="s">
        <v>179</v>
      </c>
      <c r="H138" s="7">
        <v>45585</v>
      </c>
      <c r="I138" s="7">
        <v>45590</v>
      </c>
      <c r="J138" s="8" t="s">
        <v>274</v>
      </c>
      <c r="K138" s="6" t="s">
        <v>101</v>
      </c>
      <c r="L138" s="6" t="s">
        <v>23</v>
      </c>
      <c r="M138" s="13">
        <v>137</v>
      </c>
    </row>
    <row r="139" spans="1:13" s="5" customFormat="1" ht="24.95" customHeight="1" x14ac:dyDescent="0.25">
      <c r="A139" s="12" t="s">
        <v>273</v>
      </c>
      <c r="B139" s="6" t="s">
        <v>98</v>
      </c>
      <c r="C139" s="6">
        <v>2023</v>
      </c>
      <c r="D139" s="7">
        <v>45092</v>
      </c>
      <c r="E139" s="7">
        <v>45095</v>
      </c>
      <c r="F139" s="8" t="s">
        <v>276</v>
      </c>
      <c r="G139" s="6" t="s">
        <v>16</v>
      </c>
      <c r="H139" s="7">
        <v>45151</v>
      </c>
      <c r="I139" s="7">
        <v>45156</v>
      </c>
      <c r="J139" s="8" t="s">
        <v>277</v>
      </c>
      <c r="K139" s="6" t="s">
        <v>218</v>
      </c>
      <c r="L139" s="6" t="s">
        <v>278</v>
      </c>
      <c r="M139" s="13">
        <v>138</v>
      </c>
    </row>
    <row r="140" spans="1:13" s="5" customFormat="1" ht="24.95" customHeight="1" x14ac:dyDescent="0.25">
      <c r="A140" s="12" t="s">
        <v>273</v>
      </c>
      <c r="B140" s="6" t="s">
        <v>98</v>
      </c>
      <c r="C140" s="6">
        <v>2022</v>
      </c>
      <c r="D140" s="7">
        <v>44721</v>
      </c>
      <c r="E140" s="7">
        <v>44724</v>
      </c>
      <c r="F140" s="8" t="s">
        <v>279</v>
      </c>
      <c r="G140" s="6" t="s">
        <v>43</v>
      </c>
      <c r="H140" s="7">
        <v>44895</v>
      </c>
      <c r="I140" s="7">
        <v>44869</v>
      </c>
      <c r="J140" s="8" t="s">
        <v>280</v>
      </c>
      <c r="K140" s="6"/>
      <c r="L140" s="6" t="s">
        <v>36</v>
      </c>
      <c r="M140" s="13">
        <v>139</v>
      </c>
    </row>
    <row r="141" spans="1:13" s="5" customFormat="1" ht="24.95" customHeight="1" x14ac:dyDescent="0.25">
      <c r="A141" s="12" t="s">
        <v>273</v>
      </c>
      <c r="B141" s="6" t="s">
        <v>162</v>
      </c>
      <c r="C141" s="6">
        <v>2025</v>
      </c>
      <c r="D141" s="7">
        <v>45820</v>
      </c>
      <c r="E141" s="7">
        <v>45823</v>
      </c>
      <c r="F141" s="8" t="s">
        <v>274</v>
      </c>
      <c r="G141" s="6" t="s">
        <v>66</v>
      </c>
      <c r="H141" s="7">
        <v>45931</v>
      </c>
      <c r="I141" s="7">
        <v>45934</v>
      </c>
      <c r="J141" s="8" t="s">
        <v>281</v>
      </c>
      <c r="K141" s="6" t="s">
        <v>45</v>
      </c>
      <c r="L141" s="6" t="s">
        <v>36</v>
      </c>
      <c r="M141" s="13">
        <v>140</v>
      </c>
    </row>
    <row r="142" spans="1:13" s="5" customFormat="1" ht="24.95" customHeight="1" x14ac:dyDescent="0.25">
      <c r="A142" s="12" t="s">
        <v>273</v>
      </c>
      <c r="B142" s="6" t="s">
        <v>162</v>
      </c>
      <c r="C142" s="6">
        <v>2024</v>
      </c>
      <c r="D142" s="7">
        <v>45456</v>
      </c>
      <c r="E142" s="7">
        <v>45459</v>
      </c>
      <c r="F142" s="8" t="s">
        <v>275</v>
      </c>
      <c r="G142" s="6" t="s">
        <v>179</v>
      </c>
      <c r="H142" s="7">
        <v>45560</v>
      </c>
      <c r="I142" s="7">
        <v>45563</v>
      </c>
      <c r="J142" s="8" t="s">
        <v>153</v>
      </c>
      <c r="K142" s="6" t="s">
        <v>45</v>
      </c>
      <c r="L142" s="6" t="s">
        <v>36</v>
      </c>
      <c r="M142" s="13">
        <v>141</v>
      </c>
    </row>
    <row r="143" spans="1:13" s="5" customFormat="1" ht="24.95" customHeight="1" x14ac:dyDescent="0.25">
      <c r="A143" s="12" t="s">
        <v>273</v>
      </c>
      <c r="B143" s="6" t="s">
        <v>162</v>
      </c>
      <c r="C143" s="6">
        <v>2023</v>
      </c>
      <c r="D143" s="7">
        <v>45085</v>
      </c>
      <c r="E143" s="7">
        <v>45088</v>
      </c>
      <c r="F143" s="8" t="s">
        <v>282</v>
      </c>
      <c r="G143" s="6" t="s">
        <v>52</v>
      </c>
      <c r="H143" s="7">
        <v>45196</v>
      </c>
      <c r="I143" s="7">
        <v>45199</v>
      </c>
      <c r="J143" s="8" t="s">
        <v>283</v>
      </c>
      <c r="K143" s="6" t="s">
        <v>284</v>
      </c>
      <c r="L143" s="6" t="s">
        <v>23</v>
      </c>
      <c r="M143" s="13">
        <v>142</v>
      </c>
    </row>
    <row r="144" spans="1:13" s="5" customFormat="1" ht="24.95" customHeight="1" x14ac:dyDescent="0.25">
      <c r="A144" s="12" t="s">
        <v>273</v>
      </c>
      <c r="B144" s="6" t="s">
        <v>162</v>
      </c>
      <c r="C144" s="6">
        <v>2022</v>
      </c>
      <c r="D144" s="7">
        <v>44714</v>
      </c>
      <c r="E144" s="7">
        <v>44717</v>
      </c>
      <c r="F144" s="8" t="s">
        <v>285</v>
      </c>
      <c r="G144" s="6" t="s">
        <v>145</v>
      </c>
      <c r="H144" s="7">
        <v>44831</v>
      </c>
      <c r="I144" s="7">
        <v>44835</v>
      </c>
      <c r="J144" s="8" t="s">
        <v>286</v>
      </c>
      <c r="K144" s="6"/>
      <c r="L144" s="6" t="s">
        <v>23</v>
      </c>
      <c r="M144" s="13">
        <v>143</v>
      </c>
    </row>
    <row r="145" spans="1:13" s="5" customFormat="1" ht="24.95" customHeight="1" x14ac:dyDescent="0.25">
      <c r="A145" s="12" t="s">
        <v>157</v>
      </c>
      <c r="B145" s="6" t="s">
        <v>70</v>
      </c>
      <c r="C145" s="6">
        <v>2025</v>
      </c>
      <c r="D145" s="7">
        <v>45820</v>
      </c>
      <c r="E145" s="7">
        <v>45823</v>
      </c>
      <c r="F145" s="8" t="s">
        <v>287</v>
      </c>
      <c r="G145" s="6" t="s">
        <v>27</v>
      </c>
      <c r="H145" s="7">
        <v>45864</v>
      </c>
      <c r="I145" s="7">
        <v>45870</v>
      </c>
      <c r="J145" s="8" t="s">
        <v>170</v>
      </c>
      <c r="K145" s="6" t="s">
        <v>231</v>
      </c>
      <c r="L145" s="6" t="s">
        <v>23</v>
      </c>
      <c r="M145" s="13">
        <v>144</v>
      </c>
    </row>
    <row r="146" spans="1:13" s="5" customFormat="1" ht="24.95" customHeight="1" x14ac:dyDescent="0.25">
      <c r="A146" s="12" t="s">
        <v>157</v>
      </c>
      <c r="B146" s="6" t="s">
        <v>70</v>
      </c>
      <c r="C146" s="6">
        <v>2024</v>
      </c>
      <c r="D146" s="7">
        <v>45449</v>
      </c>
      <c r="E146" s="7">
        <v>45452</v>
      </c>
      <c r="F146" s="8" t="s">
        <v>288</v>
      </c>
      <c r="G146" s="6" t="s">
        <v>195</v>
      </c>
      <c r="H146" s="7">
        <v>45500</v>
      </c>
      <c r="I146" s="7">
        <v>45505</v>
      </c>
      <c r="J146" s="8" t="s">
        <v>171</v>
      </c>
      <c r="K146" s="6" t="s">
        <v>231</v>
      </c>
      <c r="L146" s="6" t="s">
        <v>23</v>
      </c>
      <c r="M146" s="13">
        <v>145</v>
      </c>
    </row>
    <row r="147" spans="1:13" s="5" customFormat="1" ht="24.95" customHeight="1" x14ac:dyDescent="0.25">
      <c r="A147" s="12" t="s">
        <v>157</v>
      </c>
      <c r="B147" s="6" t="s">
        <v>70</v>
      </c>
      <c r="C147" s="6">
        <v>2023</v>
      </c>
      <c r="D147" s="7">
        <v>45071</v>
      </c>
      <c r="E147" s="7">
        <v>45074</v>
      </c>
      <c r="F147" s="8" t="s">
        <v>289</v>
      </c>
      <c r="G147" s="6" t="s">
        <v>145</v>
      </c>
      <c r="H147" s="7">
        <v>45157</v>
      </c>
      <c r="I147" s="7">
        <v>45163</v>
      </c>
      <c r="J147" s="8" t="s">
        <v>250</v>
      </c>
      <c r="K147" s="6" t="s">
        <v>231</v>
      </c>
      <c r="L147" s="6" t="s">
        <v>19</v>
      </c>
      <c r="M147" s="13">
        <v>146</v>
      </c>
    </row>
    <row r="148" spans="1:13" s="5" customFormat="1" ht="24.95" customHeight="1" x14ac:dyDescent="0.25">
      <c r="A148" s="12" t="s">
        <v>157</v>
      </c>
      <c r="B148" s="6" t="s">
        <v>70</v>
      </c>
      <c r="C148" s="6">
        <v>2022</v>
      </c>
      <c r="D148" s="7">
        <v>44707</v>
      </c>
      <c r="E148" s="7">
        <v>44710</v>
      </c>
      <c r="F148" s="8" t="s">
        <v>290</v>
      </c>
      <c r="G148" s="6" t="s">
        <v>38</v>
      </c>
      <c r="H148" s="7">
        <v>44786</v>
      </c>
      <c r="I148" s="7">
        <v>44792</v>
      </c>
      <c r="J148" s="8" t="s">
        <v>291</v>
      </c>
      <c r="K148" s="6"/>
      <c r="L148" s="6" t="s">
        <v>68</v>
      </c>
      <c r="M148" s="13">
        <v>147</v>
      </c>
    </row>
    <row r="149" spans="1:13" s="5" customFormat="1" ht="24.95" customHeight="1" x14ac:dyDescent="0.25">
      <c r="A149" s="12" t="s">
        <v>292</v>
      </c>
      <c r="B149" s="6" t="s">
        <v>70</v>
      </c>
      <c r="C149" s="6">
        <v>2025</v>
      </c>
      <c r="D149" s="7">
        <v>45830</v>
      </c>
      <c r="E149" s="7">
        <v>45833</v>
      </c>
      <c r="F149" s="8" t="s">
        <v>293</v>
      </c>
      <c r="G149" s="6" t="s">
        <v>27</v>
      </c>
      <c r="H149" s="7">
        <v>45955</v>
      </c>
      <c r="I149" s="7">
        <v>45960</v>
      </c>
      <c r="J149" s="8" t="s">
        <v>230</v>
      </c>
      <c r="K149" s="6" t="s">
        <v>231</v>
      </c>
      <c r="L149" s="6" t="s">
        <v>68</v>
      </c>
      <c r="M149" s="13">
        <v>148</v>
      </c>
    </row>
    <row r="150" spans="1:13" s="5" customFormat="1" ht="24.95" customHeight="1" x14ac:dyDescent="0.25">
      <c r="A150" s="12" t="s">
        <v>292</v>
      </c>
      <c r="B150" s="6" t="s">
        <v>70</v>
      </c>
      <c r="C150" s="6">
        <v>2024</v>
      </c>
      <c r="D150" s="7">
        <v>45424</v>
      </c>
      <c r="E150" s="7">
        <v>45427</v>
      </c>
      <c r="F150" s="8" t="s">
        <v>294</v>
      </c>
      <c r="G150" s="6" t="s">
        <v>27</v>
      </c>
      <c r="H150" s="7">
        <v>45606</v>
      </c>
      <c r="I150" s="7">
        <v>45610</v>
      </c>
      <c r="J150" s="8" t="s">
        <v>295</v>
      </c>
      <c r="K150" s="6" t="s">
        <v>231</v>
      </c>
      <c r="L150" s="6" t="s">
        <v>36</v>
      </c>
      <c r="M150" s="13">
        <v>149</v>
      </c>
    </row>
    <row r="151" spans="1:13" s="5" customFormat="1" ht="24.95" customHeight="1" x14ac:dyDescent="0.25">
      <c r="A151" s="12" t="s">
        <v>292</v>
      </c>
      <c r="B151" s="6" t="s">
        <v>70</v>
      </c>
      <c r="C151" s="6">
        <v>2023</v>
      </c>
      <c r="D151" s="7">
        <v>45067</v>
      </c>
      <c r="E151" s="7">
        <v>45070</v>
      </c>
      <c r="F151" s="8" t="s">
        <v>296</v>
      </c>
      <c r="G151" s="6" t="s">
        <v>34</v>
      </c>
      <c r="H151" s="7">
        <v>45242</v>
      </c>
      <c r="I151" s="7">
        <v>45246</v>
      </c>
      <c r="J151" s="8" t="s">
        <v>297</v>
      </c>
      <c r="K151" s="6" t="s">
        <v>231</v>
      </c>
      <c r="L151" s="6" t="s">
        <v>19</v>
      </c>
      <c r="M151" s="13">
        <v>150</v>
      </c>
    </row>
    <row r="152" spans="1:13" s="5" customFormat="1" ht="24.95" customHeight="1" x14ac:dyDescent="0.25">
      <c r="A152" s="12" t="s">
        <v>292</v>
      </c>
      <c r="B152" s="6" t="s">
        <v>70</v>
      </c>
      <c r="C152" s="6">
        <v>2022</v>
      </c>
      <c r="D152" s="7">
        <v>44703</v>
      </c>
      <c r="E152" s="7">
        <v>44706</v>
      </c>
      <c r="F152" s="8" t="s">
        <v>298</v>
      </c>
      <c r="G152" s="6" t="s">
        <v>145</v>
      </c>
      <c r="H152" s="7">
        <v>44878</v>
      </c>
      <c r="I152" s="7">
        <v>44882</v>
      </c>
      <c r="J152" s="8" t="s">
        <v>299</v>
      </c>
      <c r="K152" s="6" t="s">
        <v>231</v>
      </c>
      <c r="L152" s="6" t="s">
        <v>50</v>
      </c>
      <c r="M152" s="13">
        <v>151</v>
      </c>
    </row>
    <row r="153" spans="1:13" s="5" customFormat="1" ht="24.95" customHeight="1" x14ac:dyDescent="0.25">
      <c r="A153" s="12" t="s">
        <v>292</v>
      </c>
      <c r="B153" s="6" t="s">
        <v>64</v>
      </c>
      <c r="C153" s="6">
        <v>2025</v>
      </c>
      <c r="D153" s="7">
        <v>45830</v>
      </c>
      <c r="E153" s="7">
        <v>45833</v>
      </c>
      <c r="F153" s="8" t="s">
        <v>293</v>
      </c>
      <c r="G153" s="6" t="s">
        <v>27</v>
      </c>
      <c r="H153" s="7">
        <v>374582</v>
      </c>
      <c r="I153" s="7">
        <v>45870</v>
      </c>
      <c r="J153" s="8" t="s">
        <v>300</v>
      </c>
      <c r="K153" s="6" t="s">
        <v>45</v>
      </c>
      <c r="L153" s="6" t="s">
        <v>23</v>
      </c>
      <c r="M153" s="13">
        <v>152</v>
      </c>
    </row>
    <row r="154" spans="1:13" s="5" customFormat="1" ht="24.95" customHeight="1" x14ac:dyDescent="0.25">
      <c r="A154" s="12" t="s">
        <v>292</v>
      </c>
      <c r="B154" s="6" t="s">
        <v>64</v>
      </c>
      <c r="C154" s="6">
        <v>2024</v>
      </c>
      <c r="D154" s="7">
        <v>45424</v>
      </c>
      <c r="E154" s="7">
        <v>45427</v>
      </c>
      <c r="F154" s="8" t="s">
        <v>294</v>
      </c>
      <c r="G154" s="6" t="s">
        <v>27</v>
      </c>
      <c r="H154" s="7">
        <v>45522</v>
      </c>
      <c r="I154" s="7">
        <v>45527</v>
      </c>
      <c r="J154" s="8" t="s">
        <v>193</v>
      </c>
      <c r="K154" s="6" t="s">
        <v>45</v>
      </c>
      <c r="L154" s="6" t="s">
        <v>50</v>
      </c>
      <c r="M154" s="13">
        <v>153</v>
      </c>
    </row>
    <row r="155" spans="1:13" s="5" customFormat="1" ht="24.95" customHeight="1" x14ac:dyDescent="0.25">
      <c r="A155" s="12" t="s">
        <v>292</v>
      </c>
      <c r="B155" s="6" t="s">
        <v>64</v>
      </c>
      <c r="C155" s="6">
        <v>2023</v>
      </c>
      <c r="D155" s="7">
        <v>45067</v>
      </c>
      <c r="E155" s="7">
        <v>45070</v>
      </c>
      <c r="F155" s="8" t="s">
        <v>296</v>
      </c>
      <c r="G155" s="6" t="s">
        <v>34</v>
      </c>
      <c r="H155" s="7">
        <v>45145</v>
      </c>
      <c r="I155" s="7">
        <v>45150</v>
      </c>
      <c r="J155" s="8" t="s">
        <v>301</v>
      </c>
      <c r="K155" s="6" t="s">
        <v>284</v>
      </c>
      <c r="L155" s="6" t="s">
        <v>23</v>
      </c>
      <c r="M155" s="13">
        <v>154</v>
      </c>
    </row>
    <row r="156" spans="1:13" s="5" customFormat="1" ht="24.95" customHeight="1" x14ac:dyDescent="0.25">
      <c r="A156" s="12" t="s">
        <v>292</v>
      </c>
      <c r="B156" s="6" t="s">
        <v>64</v>
      </c>
      <c r="C156" s="6">
        <v>2022</v>
      </c>
      <c r="D156" s="7">
        <v>44703</v>
      </c>
      <c r="E156" s="7">
        <v>44706</v>
      </c>
      <c r="F156" s="8" t="s">
        <v>298</v>
      </c>
      <c r="G156" s="6" t="s">
        <v>145</v>
      </c>
      <c r="H156" s="7">
        <v>44794</v>
      </c>
      <c r="I156" s="7">
        <v>44799</v>
      </c>
      <c r="J156" s="8" t="s">
        <v>302</v>
      </c>
      <c r="K156" s="6" t="s">
        <v>45</v>
      </c>
      <c r="L156" s="6" t="s">
        <v>68</v>
      </c>
      <c r="M156" s="13">
        <v>155</v>
      </c>
    </row>
    <row r="157" spans="1:13" s="5" customFormat="1" ht="24.95" customHeight="1" x14ac:dyDescent="0.25">
      <c r="A157" s="12" t="s">
        <v>212</v>
      </c>
      <c r="B157" s="6" t="s">
        <v>162</v>
      </c>
      <c r="C157" s="6">
        <v>2025</v>
      </c>
      <c r="D157" s="7">
        <v>45830</v>
      </c>
      <c r="E157" s="7">
        <v>45833</v>
      </c>
      <c r="F157" s="8" t="s">
        <v>303</v>
      </c>
      <c r="G157" s="6" t="s">
        <v>43</v>
      </c>
      <c r="H157" s="9"/>
      <c r="I157" s="9"/>
      <c r="J157" s="10"/>
      <c r="K157" s="11"/>
      <c r="L157" s="11"/>
      <c r="M157" s="13">
        <v>156</v>
      </c>
    </row>
    <row r="158" spans="1:13" s="5" customFormat="1" ht="24.95" customHeight="1" x14ac:dyDescent="0.25">
      <c r="A158" s="12" t="s">
        <v>304</v>
      </c>
      <c r="B158" s="6" t="s">
        <v>305</v>
      </c>
      <c r="C158" s="6">
        <v>2025</v>
      </c>
      <c r="D158" s="7">
        <v>45834</v>
      </c>
      <c r="E158" s="7">
        <v>45839</v>
      </c>
      <c r="F158" s="8" t="s">
        <v>306</v>
      </c>
      <c r="G158" s="6" t="s">
        <v>307</v>
      </c>
      <c r="H158" s="7">
        <v>45864</v>
      </c>
      <c r="I158" s="7">
        <v>45870</v>
      </c>
      <c r="J158" s="8" t="s">
        <v>123</v>
      </c>
      <c r="K158" s="6" t="s">
        <v>231</v>
      </c>
      <c r="L158" s="6" t="s">
        <v>23</v>
      </c>
      <c r="M158" s="13">
        <v>157</v>
      </c>
    </row>
    <row r="159" spans="1:13" s="5" customFormat="1" ht="24.95" customHeight="1" x14ac:dyDescent="0.25">
      <c r="A159" s="12" t="s">
        <v>304</v>
      </c>
      <c r="B159" s="6" t="s">
        <v>305</v>
      </c>
      <c r="C159" s="6">
        <v>2024</v>
      </c>
      <c r="D159" s="7">
        <v>45463</v>
      </c>
      <c r="E159" s="7">
        <v>45468</v>
      </c>
      <c r="F159" s="8" t="s">
        <v>308</v>
      </c>
      <c r="G159" s="6" t="s">
        <v>52</v>
      </c>
      <c r="H159" s="7">
        <v>45507</v>
      </c>
      <c r="I159" s="7">
        <v>45513</v>
      </c>
      <c r="J159" s="8" t="s">
        <v>309</v>
      </c>
      <c r="K159" s="6" t="s">
        <v>231</v>
      </c>
      <c r="L159" s="6" t="s">
        <v>50</v>
      </c>
      <c r="M159" s="13">
        <v>158</v>
      </c>
    </row>
    <row r="160" spans="1:13" s="5" customFormat="1" ht="24.95" customHeight="1" x14ac:dyDescent="0.25">
      <c r="A160" s="12" t="s">
        <v>304</v>
      </c>
      <c r="B160" s="6" t="s">
        <v>305</v>
      </c>
      <c r="C160" s="6">
        <v>2023</v>
      </c>
      <c r="D160" s="7">
        <v>45099</v>
      </c>
      <c r="E160" s="7">
        <v>45104</v>
      </c>
      <c r="F160" s="8" t="s">
        <v>183</v>
      </c>
      <c r="G160" s="6" t="s">
        <v>38</v>
      </c>
      <c r="H160" s="7">
        <v>45136</v>
      </c>
      <c r="I160" s="7">
        <v>45144</v>
      </c>
      <c r="J160" s="8" t="s">
        <v>310</v>
      </c>
      <c r="K160" s="6" t="s">
        <v>231</v>
      </c>
      <c r="L160" s="6" t="s">
        <v>23</v>
      </c>
      <c r="M160" s="13">
        <v>159</v>
      </c>
    </row>
    <row r="161" spans="1:13" s="5" customFormat="1" ht="24.95" customHeight="1" x14ac:dyDescent="0.25">
      <c r="A161" s="12" t="s">
        <v>304</v>
      </c>
      <c r="B161" s="6" t="s">
        <v>305</v>
      </c>
      <c r="C161" s="6">
        <v>2022</v>
      </c>
      <c r="D161" s="7">
        <v>44735</v>
      </c>
      <c r="E161" s="7">
        <v>44740</v>
      </c>
      <c r="F161" s="8" t="s">
        <v>311</v>
      </c>
      <c r="G161" s="6" t="s">
        <v>121</v>
      </c>
      <c r="H161" s="7">
        <v>44772</v>
      </c>
      <c r="I161" s="7">
        <v>44780</v>
      </c>
      <c r="J161" s="8" t="s">
        <v>312</v>
      </c>
      <c r="K161" s="6"/>
      <c r="L161" s="6" t="s">
        <v>36</v>
      </c>
      <c r="M161" s="13">
        <v>160</v>
      </c>
    </row>
    <row r="162" spans="1:13" s="5" customFormat="1" ht="24.95" customHeight="1" x14ac:dyDescent="0.25">
      <c r="A162" s="12" t="s">
        <v>304</v>
      </c>
      <c r="B162" s="6" t="s">
        <v>313</v>
      </c>
      <c r="C162" s="6">
        <v>2025</v>
      </c>
      <c r="D162" s="7">
        <v>45837</v>
      </c>
      <c r="E162" s="7">
        <v>45841</v>
      </c>
      <c r="F162" s="8" t="s">
        <v>314</v>
      </c>
      <c r="G162" s="6" t="s">
        <v>48</v>
      </c>
      <c r="H162" s="9"/>
      <c r="I162" s="9"/>
      <c r="J162" s="10"/>
      <c r="K162" s="11"/>
      <c r="L162" s="11"/>
      <c r="M162" s="13">
        <v>161</v>
      </c>
    </row>
    <row r="163" spans="1:13" s="5" customFormat="1" ht="24.95" customHeight="1" x14ac:dyDescent="0.25">
      <c r="A163" s="12" t="s">
        <v>304</v>
      </c>
      <c r="B163" s="6" t="s">
        <v>313</v>
      </c>
      <c r="C163" s="6">
        <v>2024</v>
      </c>
      <c r="D163" s="7">
        <v>45472</v>
      </c>
      <c r="E163" s="7">
        <v>45476</v>
      </c>
      <c r="F163" s="8" t="s">
        <v>315</v>
      </c>
      <c r="G163" s="6" t="s">
        <v>76</v>
      </c>
      <c r="H163" s="9"/>
      <c r="I163" s="9"/>
      <c r="J163" s="10"/>
      <c r="K163" s="11"/>
      <c r="L163" s="11"/>
      <c r="M163" s="13">
        <v>162</v>
      </c>
    </row>
    <row r="164" spans="1:13" s="5" customFormat="1" ht="24.95" customHeight="1" x14ac:dyDescent="0.25">
      <c r="A164" s="12" t="s">
        <v>304</v>
      </c>
      <c r="B164" s="6" t="s">
        <v>313</v>
      </c>
      <c r="C164" s="6">
        <v>2023</v>
      </c>
      <c r="D164" s="7">
        <v>45110</v>
      </c>
      <c r="E164" s="7">
        <v>45114</v>
      </c>
      <c r="F164" s="8" t="s">
        <v>316</v>
      </c>
      <c r="G164" s="6" t="s">
        <v>145</v>
      </c>
      <c r="H164" s="9"/>
      <c r="I164" s="9"/>
      <c r="J164" s="10"/>
      <c r="K164" s="11"/>
      <c r="L164" s="11"/>
      <c r="M164" s="13">
        <v>163</v>
      </c>
    </row>
    <row r="165" spans="1:13" s="5" customFormat="1" ht="24.95" customHeight="1" x14ac:dyDescent="0.25">
      <c r="A165" s="12" t="s">
        <v>304</v>
      </c>
      <c r="B165" s="6" t="s">
        <v>313</v>
      </c>
      <c r="C165" s="6">
        <v>2022</v>
      </c>
      <c r="D165" s="7">
        <v>44746</v>
      </c>
      <c r="E165" s="7">
        <v>44750</v>
      </c>
      <c r="F165" s="8" t="s">
        <v>317</v>
      </c>
      <c r="G165" s="6" t="s">
        <v>145</v>
      </c>
      <c r="H165" s="9"/>
      <c r="I165" s="9"/>
      <c r="J165" s="10"/>
      <c r="K165" s="11"/>
      <c r="L165" s="11"/>
      <c r="M165" s="13">
        <v>164</v>
      </c>
    </row>
    <row r="166" spans="1:13" s="5" customFormat="1" ht="24.95" customHeight="1" x14ac:dyDescent="0.25">
      <c r="A166" s="12" t="s">
        <v>318</v>
      </c>
      <c r="B166" s="6" t="s">
        <v>319</v>
      </c>
      <c r="C166" s="6">
        <v>2025</v>
      </c>
      <c r="D166" s="7">
        <v>45856</v>
      </c>
      <c r="E166" s="7">
        <v>45858</v>
      </c>
      <c r="F166" s="8" t="s">
        <v>320</v>
      </c>
      <c r="G166" s="6" t="s">
        <v>48</v>
      </c>
      <c r="H166" s="7">
        <v>45907</v>
      </c>
      <c r="I166" s="7">
        <v>45910</v>
      </c>
      <c r="J166" s="8" t="s">
        <v>321</v>
      </c>
      <c r="K166" s="6" t="s">
        <v>322</v>
      </c>
      <c r="L166" s="6" t="s">
        <v>23</v>
      </c>
      <c r="M166" s="13">
        <v>165</v>
      </c>
    </row>
    <row r="167" spans="1:13" s="5" customFormat="1" ht="24.95" customHeight="1" x14ac:dyDescent="0.25">
      <c r="A167" s="12" t="s">
        <v>318</v>
      </c>
      <c r="B167" s="6" t="s">
        <v>319</v>
      </c>
      <c r="C167" s="6">
        <v>2024</v>
      </c>
      <c r="D167" s="7">
        <v>45485</v>
      </c>
      <c r="E167" s="7">
        <v>45487</v>
      </c>
      <c r="F167" s="8" t="s">
        <v>323</v>
      </c>
      <c r="G167" s="6" t="s">
        <v>48</v>
      </c>
      <c r="H167" s="7">
        <v>45524</v>
      </c>
      <c r="I167" s="7">
        <v>45527</v>
      </c>
      <c r="J167" s="8" t="s">
        <v>324</v>
      </c>
      <c r="K167" s="6" t="s">
        <v>322</v>
      </c>
      <c r="L167" s="6" t="s">
        <v>68</v>
      </c>
      <c r="M167" s="13">
        <v>166</v>
      </c>
    </row>
    <row r="168" spans="1:13" s="5" customFormat="1" ht="24.95" customHeight="1" x14ac:dyDescent="0.25">
      <c r="A168" s="12" t="s">
        <v>318</v>
      </c>
      <c r="B168" s="6" t="s">
        <v>319</v>
      </c>
      <c r="C168" s="6">
        <v>2023</v>
      </c>
      <c r="D168" s="7">
        <v>45122</v>
      </c>
      <c r="E168" s="7">
        <v>45124</v>
      </c>
      <c r="F168" s="8" t="s">
        <v>272</v>
      </c>
      <c r="G168" s="6" t="s">
        <v>16</v>
      </c>
      <c r="H168" s="7">
        <v>45163</v>
      </c>
      <c r="I168" s="7">
        <v>45166</v>
      </c>
      <c r="J168" s="8" t="s">
        <v>325</v>
      </c>
      <c r="K168" s="6" t="s">
        <v>322</v>
      </c>
      <c r="L168" s="6" t="s">
        <v>50</v>
      </c>
      <c r="M168" s="13">
        <v>167</v>
      </c>
    </row>
    <row r="169" spans="1:13" s="5" customFormat="1" ht="24.95" customHeight="1" x14ac:dyDescent="0.25">
      <c r="A169" s="12" t="s">
        <v>318</v>
      </c>
      <c r="B169" s="6" t="s">
        <v>319</v>
      </c>
      <c r="C169" s="6">
        <v>2022</v>
      </c>
      <c r="D169" s="7">
        <v>44758</v>
      </c>
      <c r="E169" s="7">
        <v>44760</v>
      </c>
      <c r="F169" s="8" t="s">
        <v>326</v>
      </c>
      <c r="G169" s="6" t="s">
        <v>52</v>
      </c>
      <c r="H169" s="7">
        <v>44799</v>
      </c>
      <c r="I169" s="7">
        <v>44802</v>
      </c>
      <c r="J169" s="8" t="s">
        <v>327</v>
      </c>
      <c r="K169" s="6"/>
      <c r="L169" s="6" t="s">
        <v>102</v>
      </c>
      <c r="M169" s="13">
        <v>168</v>
      </c>
    </row>
    <row r="170" spans="1:13" s="5" customFormat="1" ht="24.95" customHeight="1" x14ac:dyDescent="0.25">
      <c r="A170" s="12" t="s">
        <v>328</v>
      </c>
      <c r="B170" s="6" t="s">
        <v>305</v>
      </c>
      <c r="C170" s="6">
        <v>2025</v>
      </c>
      <c r="D170" s="7">
        <v>45862</v>
      </c>
      <c r="E170" s="7">
        <v>45865</v>
      </c>
      <c r="F170" s="8" t="s">
        <v>329</v>
      </c>
      <c r="G170" s="6" t="s">
        <v>48</v>
      </c>
      <c r="H170" s="9"/>
      <c r="I170" s="9"/>
      <c r="J170" s="10"/>
      <c r="K170" s="11"/>
      <c r="L170" s="11"/>
      <c r="M170" s="13">
        <v>169</v>
      </c>
    </row>
    <row r="171" spans="1:13" s="5" customFormat="1" ht="24.95" customHeight="1" x14ac:dyDescent="0.25">
      <c r="A171" s="12" t="s">
        <v>328</v>
      </c>
      <c r="B171" s="6" t="s">
        <v>305</v>
      </c>
      <c r="C171" s="6">
        <v>2024</v>
      </c>
      <c r="D171" s="7">
        <v>45491</v>
      </c>
      <c r="E171" s="7">
        <v>45494</v>
      </c>
      <c r="F171" s="8" t="s">
        <v>330</v>
      </c>
      <c r="G171" s="6" t="s">
        <v>179</v>
      </c>
      <c r="H171" s="9"/>
      <c r="I171" s="9"/>
      <c r="J171" s="10"/>
      <c r="K171" s="11"/>
      <c r="L171" s="11"/>
      <c r="M171" s="13">
        <v>170</v>
      </c>
    </row>
    <row r="172" spans="1:13" s="5" customFormat="1" ht="24.95" customHeight="1" x14ac:dyDescent="0.25">
      <c r="A172" s="12" t="s">
        <v>328</v>
      </c>
      <c r="B172" s="6" t="s">
        <v>305</v>
      </c>
      <c r="C172" s="6">
        <v>2023</v>
      </c>
      <c r="D172" s="7">
        <v>45134</v>
      </c>
      <c r="E172" s="7">
        <v>45137</v>
      </c>
      <c r="F172" s="8" t="s">
        <v>331</v>
      </c>
      <c r="G172" s="6" t="s">
        <v>27</v>
      </c>
      <c r="H172" s="9"/>
      <c r="I172" s="9"/>
      <c r="J172" s="10"/>
      <c r="K172" s="11"/>
      <c r="L172" s="11"/>
      <c r="M172" s="13">
        <v>171</v>
      </c>
    </row>
    <row r="173" spans="1:13" s="5" customFormat="1" ht="24.95" customHeight="1" x14ac:dyDescent="0.25">
      <c r="A173" s="12" t="s">
        <v>328</v>
      </c>
      <c r="B173" s="6" t="s">
        <v>305</v>
      </c>
      <c r="C173" s="6">
        <v>2022</v>
      </c>
      <c r="D173" s="7">
        <v>44770</v>
      </c>
      <c r="E173" s="7">
        <v>44773</v>
      </c>
      <c r="F173" s="8" t="s">
        <v>332</v>
      </c>
      <c r="G173" s="6" t="s">
        <v>38</v>
      </c>
      <c r="H173" s="9"/>
      <c r="I173" s="9"/>
      <c r="J173" s="10"/>
      <c r="K173" s="11"/>
      <c r="L173" s="11"/>
      <c r="M173" s="13">
        <v>172</v>
      </c>
    </row>
    <row r="174" spans="1:13" s="5" customFormat="1" ht="24.95" customHeight="1" x14ac:dyDescent="0.25">
      <c r="A174" s="12" t="s">
        <v>328</v>
      </c>
      <c r="B174" s="6" t="s">
        <v>182</v>
      </c>
      <c r="C174" s="6">
        <v>2025</v>
      </c>
      <c r="D174" s="7">
        <v>45862</v>
      </c>
      <c r="E174" s="7">
        <v>45865</v>
      </c>
      <c r="F174" s="8" t="s">
        <v>329</v>
      </c>
      <c r="G174" s="6" t="s">
        <v>48</v>
      </c>
      <c r="H174" s="9"/>
      <c r="I174" s="9"/>
      <c r="J174" s="10"/>
      <c r="K174" s="11"/>
      <c r="L174" s="11"/>
      <c r="M174" s="13">
        <v>173</v>
      </c>
    </row>
    <row r="175" spans="1:13" s="5" customFormat="1" ht="24.95" customHeight="1" x14ac:dyDescent="0.25">
      <c r="A175" s="12" t="s">
        <v>328</v>
      </c>
      <c r="B175" s="6" t="s">
        <v>182</v>
      </c>
      <c r="C175" s="6">
        <v>2024</v>
      </c>
      <c r="D175" s="7">
        <v>45498</v>
      </c>
      <c r="E175" s="7">
        <v>45501</v>
      </c>
      <c r="F175" s="8" t="s">
        <v>333</v>
      </c>
      <c r="G175" s="6" t="s">
        <v>48</v>
      </c>
      <c r="H175" s="9"/>
      <c r="I175" s="9"/>
      <c r="J175" s="10"/>
      <c r="K175" s="11"/>
      <c r="L175" s="11"/>
      <c r="M175" s="13">
        <v>174</v>
      </c>
    </row>
    <row r="176" spans="1:13" s="5" customFormat="1" ht="24.95" customHeight="1" x14ac:dyDescent="0.25">
      <c r="A176" s="12" t="s">
        <v>328</v>
      </c>
      <c r="B176" s="6" t="s">
        <v>182</v>
      </c>
      <c r="C176" s="6">
        <v>2023</v>
      </c>
      <c r="D176" s="7">
        <v>45127</v>
      </c>
      <c r="E176" s="7">
        <v>45130</v>
      </c>
      <c r="F176" s="8" t="s">
        <v>334</v>
      </c>
      <c r="G176" s="6" t="s">
        <v>43</v>
      </c>
      <c r="H176" s="9"/>
      <c r="I176" s="9"/>
      <c r="J176" s="10"/>
      <c r="K176" s="11"/>
      <c r="L176" s="11"/>
      <c r="M176" s="13">
        <v>175</v>
      </c>
    </row>
    <row r="177" spans="1:13" s="5" customFormat="1" ht="24.95" customHeight="1" x14ac:dyDescent="0.25">
      <c r="A177" s="12" t="s">
        <v>328</v>
      </c>
      <c r="B177" s="6" t="s">
        <v>182</v>
      </c>
      <c r="C177" s="6">
        <v>2022</v>
      </c>
      <c r="D177" s="7">
        <v>44763</v>
      </c>
      <c r="E177" s="7">
        <v>44766</v>
      </c>
      <c r="F177" s="8" t="s">
        <v>219</v>
      </c>
      <c r="G177" s="6" t="s">
        <v>16</v>
      </c>
      <c r="H177" s="9"/>
      <c r="I177" s="9"/>
      <c r="J177" s="10"/>
      <c r="K177" s="11"/>
      <c r="L177" s="11"/>
      <c r="M177" s="13">
        <v>176</v>
      </c>
    </row>
    <row r="178" spans="1:13" s="5" customFormat="1" ht="24.95" customHeight="1" x14ac:dyDescent="0.25">
      <c r="A178" s="12" t="s">
        <v>335</v>
      </c>
      <c r="B178" s="6" t="s">
        <v>64</v>
      </c>
      <c r="C178" s="6">
        <v>2025</v>
      </c>
      <c r="D178" s="7">
        <v>45869</v>
      </c>
      <c r="E178" s="7">
        <v>45872</v>
      </c>
      <c r="F178" s="8" t="s">
        <v>336</v>
      </c>
      <c r="G178" s="6" t="s">
        <v>34</v>
      </c>
      <c r="H178" s="7">
        <v>45989</v>
      </c>
      <c r="I178" s="7">
        <v>45996</v>
      </c>
      <c r="J178" s="8" t="s">
        <v>337</v>
      </c>
      <c r="K178" s="6" t="s">
        <v>29</v>
      </c>
      <c r="L178" s="6" t="s">
        <v>102</v>
      </c>
      <c r="M178" s="13">
        <v>177</v>
      </c>
    </row>
    <row r="179" spans="1:13" s="5" customFormat="1" ht="24.95" customHeight="1" x14ac:dyDescent="0.25">
      <c r="A179" s="12" t="s">
        <v>335</v>
      </c>
      <c r="B179" s="6" t="s">
        <v>64</v>
      </c>
      <c r="C179" s="6">
        <v>2024</v>
      </c>
      <c r="D179" s="7">
        <v>45498</v>
      </c>
      <c r="E179" s="7">
        <v>45501</v>
      </c>
      <c r="F179" s="8" t="s">
        <v>336</v>
      </c>
      <c r="G179" s="6" t="s">
        <v>34</v>
      </c>
      <c r="H179" s="7">
        <v>45620</v>
      </c>
      <c r="I179" s="7">
        <v>45627</v>
      </c>
      <c r="J179" s="8" t="s">
        <v>338</v>
      </c>
      <c r="K179" s="6" t="s">
        <v>29</v>
      </c>
      <c r="L179" s="6" t="s">
        <v>36</v>
      </c>
      <c r="M179" s="13">
        <v>178</v>
      </c>
    </row>
    <row r="180" spans="1:13" s="5" customFormat="1" ht="24.95" customHeight="1" x14ac:dyDescent="0.25">
      <c r="A180" s="12" t="s">
        <v>335</v>
      </c>
      <c r="B180" s="6" t="s">
        <v>64</v>
      </c>
      <c r="C180" s="6">
        <v>2023</v>
      </c>
      <c r="D180" s="7">
        <v>45133</v>
      </c>
      <c r="E180" s="7">
        <v>45137</v>
      </c>
      <c r="F180" s="8" t="s">
        <v>339</v>
      </c>
      <c r="G180" s="6" t="s">
        <v>52</v>
      </c>
      <c r="H180" s="7">
        <v>45255</v>
      </c>
      <c r="I180" s="7">
        <v>45263</v>
      </c>
      <c r="J180" s="8" t="s">
        <v>340</v>
      </c>
      <c r="K180" s="6" t="s">
        <v>29</v>
      </c>
      <c r="L180" s="6" t="s">
        <v>68</v>
      </c>
      <c r="M180" s="13">
        <v>179</v>
      </c>
    </row>
    <row r="181" spans="1:13" s="5" customFormat="1" ht="24.95" customHeight="1" x14ac:dyDescent="0.25">
      <c r="A181" s="12" t="s">
        <v>335</v>
      </c>
      <c r="B181" s="6" t="s">
        <v>64</v>
      </c>
      <c r="C181" s="6">
        <v>2022</v>
      </c>
      <c r="D181" s="7">
        <v>44777</v>
      </c>
      <c r="E181" s="7">
        <v>44780</v>
      </c>
      <c r="F181" s="8" t="s">
        <v>341</v>
      </c>
      <c r="G181" s="6" t="s">
        <v>52</v>
      </c>
      <c r="H181" s="7">
        <v>44892</v>
      </c>
      <c r="I181" s="7">
        <v>44898</v>
      </c>
      <c r="J181" s="8" t="s">
        <v>342</v>
      </c>
      <c r="K181" s="6"/>
      <c r="L181" s="6" t="s">
        <v>23</v>
      </c>
      <c r="M181" s="13">
        <v>180</v>
      </c>
    </row>
    <row r="182" spans="1:13" s="5" customFormat="1" ht="24.95" customHeight="1" x14ac:dyDescent="0.25">
      <c r="A182" s="12" t="s">
        <v>343</v>
      </c>
      <c r="B182" s="6" t="s">
        <v>70</v>
      </c>
      <c r="C182" s="6">
        <v>2025</v>
      </c>
      <c r="D182" s="7">
        <v>45869</v>
      </c>
      <c r="E182" s="7">
        <v>45872</v>
      </c>
      <c r="F182" s="8" t="s">
        <v>344</v>
      </c>
      <c r="G182" s="6" t="s">
        <v>27</v>
      </c>
      <c r="H182" s="7">
        <v>45955</v>
      </c>
      <c r="I182" s="7">
        <v>45961</v>
      </c>
      <c r="J182" s="8" t="s">
        <v>230</v>
      </c>
      <c r="K182" s="6" t="s">
        <v>231</v>
      </c>
      <c r="L182" s="6" t="s">
        <v>68</v>
      </c>
      <c r="M182" s="13">
        <v>181</v>
      </c>
    </row>
    <row r="183" spans="1:13" s="5" customFormat="1" ht="24.95" customHeight="1" x14ac:dyDescent="0.25">
      <c r="A183" s="12" t="s">
        <v>343</v>
      </c>
      <c r="B183" s="6" t="s">
        <v>70</v>
      </c>
      <c r="C183" s="6">
        <v>2024</v>
      </c>
      <c r="D183" s="7">
        <v>45505</v>
      </c>
      <c r="E183" s="7">
        <v>45508</v>
      </c>
      <c r="F183" s="8" t="s">
        <v>345</v>
      </c>
      <c r="G183" s="6" t="s">
        <v>145</v>
      </c>
      <c r="H183" s="7">
        <v>45578</v>
      </c>
      <c r="I183" s="7">
        <v>45583</v>
      </c>
      <c r="J183" s="8" t="s">
        <v>116</v>
      </c>
      <c r="K183" s="6" t="s">
        <v>231</v>
      </c>
      <c r="L183" s="6" t="s">
        <v>19</v>
      </c>
      <c r="M183" s="13">
        <v>182</v>
      </c>
    </row>
    <row r="184" spans="1:13" s="5" customFormat="1" ht="24.95" customHeight="1" x14ac:dyDescent="0.25">
      <c r="A184" s="12" t="s">
        <v>343</v>
      </c>
      <c r="B184" s="6" t="s">
        <v>70</v>
      </c>
      <c r="C184" s="6">
        <v>2023</v>
      </c>
      <c r="D184" s="7">
        <v>45141</v>
      </c>
      <c r="E184" s="7">
        <v>45144</v>
      </c>
      <c r="F184" s="8" t="s">
        <v>180</v>
      </c>
      <c r="G184" s="6" t="s">
        <v>43</v>
      </c>
      <c r="H184" s="7">
        <v>45214</v>
      </c>
      <c r="I184" s="7">
        <v>45219</v>
      </c>
      <c r="J184" s="8" t="s">
        <v>346</v>
      </c>
      <c r="K184" s="6" t="s">
        <v>231</v>
      </c>
      <c r="L184" s="6" t="s">
        <v>68</v>
      </c>
      <c r="M184" s="13">
        <v>183</v>
      </c>
    </row>
    <row r="185" spans="1:13" s="5" customFormat="1" ht="24.95" customHeight="1" x14ac:dyDescent="0.25">
      <c r="A185" s="12" t="s">
        <v>343</v>
      </c>
      <c r="B185" s="6" t="s">
        <v>70</v>
      </c>
      <c r="C185" s="6">
        <v>2022</v>
      </c>
      <c r="D185" s="7">
        <v>44770</v>
      </c>
      <c r="E185" s="7">
        <v>44773</v>
      </c>
      <c r="F185" s="8" t="s">
        <v>118</v>
      </c>
      <c r="G185" s="6" t="s">
        <v>66</v>
      </c>
      <c r="H185" s="7">
        <v>44850</v>
      </c>
      <c r="I185" s="7">
        <v>44855</v>
      </c>
      <c r="J185" s="8" t="s">
        <v>347</v>
      </c>
      <c r="K185" s="6"/>
      <c r="L185" s="6" t="s">
        <v>19</v>
      </c>
      <c r="M185" s="13">
        <v>184</v>
      </c>
    </row>
    <row r="186" spans="1:13" s="5" customFormat="1" ht="24.95" customHeight="1" x14ac:dyDescent="0.25">
      <c r="A186" s="12" t="s">
        <v>348</v>
      </c>
      <c r="B186" s="6" t="s">
        <v>70</v>
      </c>
      <c r="C186" s="6">
        <v>2025</v>
      </c>
      <c r="D186" s="7">
        <v>45883</v>
      </c>
      <c r="E186" s="7">
        <v>45886</v>
      </c>
      <c r="F186" s="8" t="s">
        <v>349</v>
      </c>
      <c r="G186" s="6" t="s">
        <v>240</v>
      </c>
      <c r="H186" s="7">
        <v>45955</v>
      </c>
      <c r="I186" s="7">
        <v>45960</v>
      </c>
      <c r="J186" s="8" t="s">
        <v>230</v>
      </c>
      <c r="K186" s="6" t="s">
        <v>231</v>
      </c>
      <c r="L186" s="6" t="s">
        <v>68</v>
      </c>
      <c r="M186" s="13">
        <v>185</v>
      </c>
    </row>
    <row r="187" spans="1:13" s="5" customFormat="1" ht="24.95" customHeight="1" x14ac:dyDescent="0.25">
      <c r="A187" s="12" t="s">
        <v>348</v>
      </c>
      <c r="B187" s="6" t="s">
        <v>70</v>
      </c>
      <c r="C187" s="6">
        <v>2024</v>
      </c>
      <c r="D187" s="7">
        <v>45449</v>
      </c>
      <c r="E187" s="7">
        <v>45452</v>
      </c>
      <c r="F187" s="8" t="s">
        <v>350</v>
      </c>
      <c r="G187" s="6" t="s">
        <v>195</v>
      </c>
      <c r="H187" s="7">
        <v>45585</v>
      </c>
      <c r="I187" s="7">
        <v>45590</v>
      </c>
      <c r="J187" s="8" t="s">
        <v>274</v>
      </c>
      <c r="K187" s="6" t="s">
        <v>231</v>
      </c>
      <c r="L187" s="6" t="s">
        <v>23</v>
      </c>
      <c r="M187" s="13">
        <v>186</v>
      </c>
    </row>
    <row r="188" spans="1:13" s="5" customFormat="1" ht="24.95" customHeight="1" x14ac:dyDescent="0.25">
      <c r="A188" s="12" t="s">
        <v>348</v>
      </c>
      <c r="B188" s="6" t="s">
        <v>70</v>
      </c>
      <c r="C188" s="6">
        <v>2023</v>
      </c>
      <c r="D188" s="7">
        <v>45064</v>
      </c>
      <c r="E188" s="7">
        <v>45067</v>
      </c>
      <c r="F188" s="8" t="s">
        <v>351</v>
      </c>
      <c r="G188" s="6" t="s">
        <v>43</v>
      </c>
      <c r="H188" s="7">
        <v>45151</v>
      </c>
      <c r="I188" s="7">
        <v>45156</v>
      </c>
      <c r="J188" s="8" t="s">
        <v>277</v>
      </c>
      <c r="K188" s="6" t="s">
        <v>231</v>
      </c>
      <c r="L188" s="6" t="s">
        <v>278</v>
      </c>
      <c r="M188" s="13">
        <v>187</v>
      </c>
    </row>
    <row r="189" spans="1:13" s="5" customFormat="1" ht="24.95" customHeight="1" x14ac:dyDescent="0.25">
      <c r="A189" s="12" t="s">
        <v>348</v>
      </c>
      <c r="B189" s="6" t="s">
        <v>70</v>
      </c>
      <c r="C189" s="6">
        <v>2022</v>
      </c>
      <c r="D189" s="7">
        <v>44728</v>
      </c>
      <c r="E189" s="7">
        <v>44731</v>
      </c>
      <c r="F189" s="8" t="s">
        <v>352</v>
      </c>
      <c r="G189" s="6" t="s">
        <v>66</v>
      </c>
      <c r="H189" s="7">
        <v>44864</v>
      </c>
      <c r="I189" s="7">
        <v>44869</v>
      </c>
      <c r="J189" s="8" t="s">
        <v>280</v>
      </c>
      <c r="K189" s="6"/>
      <c r="L189" s="6" t="s">
        <v>36</v>
      </c>
      <c r="M189" s="13">
        <v>188</v>
      </c>
    </row>
    <row r="190" spans="1:13" s="5" customFormat="1" ht="24.95" customHeight="1" x14ac:dyDescent="0.25">
      <c r="A190" s="12" t="s">
        <v>63</v>
      </c>
      <c r="B190" s="6" t="s">
        <v>70</v>
      </c>
      <c r="C190" s="6">
        <v>2025</v>
      </c>
      <c r="D190" s="7">
        <v>45883</v>
      </c>
      <c r="E190" s="7">
        <v>45886</v>
      </c>
      <c r="F190" s="8" t="s">
        <v>353</v>
      </c>
      <c r="G190" s="6" t="s">
        <v>43</v>
      </c>
      <c r="H190" s="7">
        <v>45955</v>
      </c>
      <c r="I190" s="7">
        <v>45962</v>
      </c>
      <c r="J190" s="8" t="s">
        <v>230</v>
      </c>
      <c r="K190" s="6" t="s">
        <v>231</v>
      </c>
      <c r="L190" s="6" t="s">
        <v>68</v>
      </c>
      <c r="M190" s="13">
        <v>189</v>
      </c>
    </row>
    <row r="191" spans="1:13" s="5" customFormat="1" ht="24.95" customHeight="1" x14ac:dyDescent="0.25">
      <c r="A191" s="12" t="s">
        <v>63</v>
      </c>
      <c r="B191" s="6" t="s">
        <v>70</v>
      </c>
      <c r="C191" s="6">
        <v>2024</v>
      </c>
      <c r="D191" s="7">
        <v>45456</v>
      </c>
      <c r="E191" s="7">
        <v>45459</v>
      </c>
      <c r="F191" s="8" t="s">
        <v>354</v>
      </c>
      <c r="G191" s="6" t="s">
        <v>27</v>
      </c>
      <c r="H191" s="7">
        <v>45521</v>
      </c>
      <c r="I191" s="7">
        <v>45528</v>
      </c>
      <c r="J191" s="8" t="s">
        <v>355</v>
      </c>
      <c r="K191" s="6" t="s">
        <v>231</v>
      </c>
      <c r="L191" s="6" t="s">
        <v>278</v>
      </c>
      <c r="M191" s="13">
        <v>190</v>
      </c>
    </row>
    <row r="192" spans="1:13" s="5" customFormat="1" ht="24.95" customHeight="1" x14ac:dyDescent="0.25">
      <c r="A192" s="12" t="s">
        <v>63</v>
      </c>
      <c r="B192" s="6" t="s">
        <v>70</v>
      </c>
      <c r="C192" s="6">
        <v>2023</v>
      </c>
      <c r="D192" s="7">
        <v>45155</v>
      </c>
      <c r="E192" s="7">
        <v>45158</v>
      </c>
      <c r="F192" s="8" t="s">
        <v>356</v>
      </c>
      <c r="G192" s="6" t="s">
        <v>34</v>
      </c>
      <c r="H192" s="7">
        <v>45220</v>
      </c>
      <c r="I192" s="7">
        <v>45227</v>
      </c>
      <c r="J192" s="8" t="s">
        <v>357</v>
      </c>
      <c r="K192" s="6" t="s">
        <v>231</v>
      </c>
      <c r="L192" s="6" t="s">
        <v>23</v>
      </c>
      <c r="M192" s="13">
        <v>191</v>
      </c>
    </row>
    <row r="193" spans="1:13" s="5" customFormat="1" ht="24.95" customHeight="1" x14ac:dyDescent="0.25">
      <c r="A193" s="12" t="s">
        <v>63</v>
      </c>
      <c r="B193" s="6" t="s">
        <v>70</v>
      </c>
      <c r="C193" s="6">
        <v>2022</v>
      </c>
      <c r="D193" s="7">
        <v>44791</v>
      </c>
      <c r="E193" s="7">
        <v>44794</v>
      </c>
      <c r="F193" s="8" t="s">
        <v>358</v>
      </c>
      <c r="G193" s="6" t="s">
        <v>43</v>
      </c>
      <c r="H193" s="7">
        <v>44856</v>
      </c>
      <c r="I193" s="7">
        <v>44863</v>
      </c>
      <c r="J193" s="8" t="s">
        <v>359</v>
      </c>
      <c r="K193" s="6"/>
      <c r="L193" s="6" t="s">
        <v>50</v>
      </c>
      <c r="M193" s="13">
        <v>192</v>
      </c>
    </row>
    <row r="194" spans="1:13" s="5" customFormat="1" ht="24.95" customHeight="1" x14ac:dyDescent="0.25">
      <c r="A194" s="12" t="s">
        <v>85</v>
      </c>
      <c r="B194" s="6" t="s">
        <v>70</v>
      </c>
      <c r="C194" s="6">
        <v>2025</v>
      </c>
      <c r="D194" s="7">
        <v>45890</v>
      </c>
      <c r="E194" s="7">
        <v>45893</v>
      </c>
      <c r="F194" s="8" t="s">
        <v>360</v>
      </c>
      <c r="G194" s="6" t="s">
        <v>27</v>
      </c>
      <c r="H194" s="7">
        <v>45977</v>
      </c>
      <c r="I194" s="7">
        <v>45982</v>
      </c>
      <c r="J194" s="8" t="s">
        <v>87</v>
      </c>
      <c r="K194" s="6" t="s">
        <v>231</v>
      </c>
      <c r="L194" s="6" t="s">
        <v>36</v>
      </c>
      <c r="M194" s="13">
        <v>193</v>
      </c>
    </row>
    <row r="195" spans="1:13" s="5" customFormat="1" ht="24.95" customHeight="1" x14ac:dyDescent="0.25">
      <c r="A195" s="12" t="s">
        <v>85</v>
      </c>
      <c r="B195" s="6" t="s">
        <v>70</v>
      </c>
      <c r="C195" s="6">
        <v>2024</v>
      </c>
      <c r="D195" s="7">
        <v>45526</v>
      </c>
      <c r="E195" s="7">
        <v>45529</v>
      </c>
      <c r="F195" s="8" t="s">
        <v>361</v>
      </c>
      <c r="G195" s="6" t="s">
        <v>16</v>
      </c>
      <c r="H195" s="7">
        <v>45577</v>
      </c>
      <c r="I195" s="7">
        <v>45582</v>
      </c>
      <c r="J195" s="8" t="s">
        <v>362</v>
      </c>
      <c r="K195" s="6" t="s">
        <v>231</v>
      </c>
      <c r="L195" s="6" t="s">
        <v>23</v>
      </c>
      <c r="M195" s="13">
        <v>194</v>
      </c>
    </row>
    <row r="196" spans="1:13" s="5" customFormat="1" ht="24.95" customHeight="1" x14ac:dyDescent="0.25">
      <c r="A196" s="12" t="s">
        <v>85</v>
      </c>
      <c r="B196" s="6" t="s">
        <v>70</v>
      </c>
      <c r="C196" s="6">
        <v>2023</v>
      </c>
      <c r="D196" s="7">
        <v>45162</v>
      </c>
      <c r="E196" s="7">
        <v>45165</v>
      </c>
      <c r="F196" s="8" t="s">
        <v>363</v>
      </c>
      <c r="G196" s="6" t="s">
        <v>121</v>
      </c>
      <c r="H196" s="7">
        <v>45249</v>
      </c>
      <c r="I196" s="7">
        <v>45254</v>
      </c>
      <c r="J196" s="8" t="s">
        <v>364</v>
      </c>
      <c r="K196" s="6" t="s">
        <v>231</v>
      </c>
      <c r="L196" s="6" t="s">
        <v>102</v>
      </c>
      <c r="M196" s="13">
        <v>195</v>
      </c>
    </row>
    <row r="197" spans="1:13" s="5" customFormat="1" ht="24.95" customHeight="1" x14ac:dyDescent="0.25">
      <c r="A197" s="12" t="s">
        <v>85</v>
      </c>
      <c r="B197" s="6" t="s">
        <v>70</v>
      </c>
      <c r="C197" s="6">
        <v>2022</v>
      </c>
      <c r="D197" s="7">
        <v>44798</v>
      </c>
      <c r="E197" s="7">
        <v>44801</v>
      </c>
      <c r="F197" s="8" t="s">
        <v>365</v>
      </c>
      <c r="G197" s="6" t="s">
        <v>27</v>
      </c>
      <c r="H197" s="7">
        <v>44885</v>
      </c>
      <c r="I197" s="7">
        <v>44890</v>
      </c>
      <c r="J197" s="8" t="s">
        <v>366</v>
      </c>
      <c r="K197" s="6"/>
      <c r="L197" s="6" t="s">
        <v>68</v>
      </c>
      <c r="M197" s="13">
        <v>196</v>
      </c>
    </row>
    <row r="198" spans="1:13" s="5" customFormat="1" ht="24.95" customHeight="1" x14ac:dyDescent="0.25">
      <c r="A198" s="12" t="s">
        <v>40</v>
      </c>
      <c r="B198" s="6" t="s">
        <v>367</v>
      </c>
      <c r="C198" s="6">
        <v>2025</v>
      </c>
      <c r="D198" s="7">
        <v>45904</v>
      </c>
      <c r="E198" s="7">
        <v>45907</v>
      </c>
      <c r="F198" s="8" t="s">
        <v>368</v>
      </c>
      <c r="G198" s="6" t="s">
        <v>66</v>
      </c>
      <c r="H198" s="9"/>
      <c r="I198" s="9"/>
      <c r="J198" s="10"/>
      <c r="K198" s="11"/>
      <c r="L198" s="11"/>
      <c r="M198" s="13">
        <v>197</v>
      </c>
    </row>
    <row r="199" spans="1:13" s="5" customFormat="1" ht="24.95" customHeight="1" x14ac:dyDescent="0.25">
      <c r="A199" s="12" t="s">
        <v>40</v>
      </c>
      <c r="B199" s="6" t="s">
        <v>369</v>
      </c>
      <c r="C199" s="6">
        <v>2024</v>
      </c>
      <c r="D199" s="7">
        <v>45400</v>
      </c>
      <c r="E199" s="7">
        <v>45403</v>
      </c>
      <c r="F199" s="8" t="s">
        <v>370</v>
      </c>
      <c r="G199" s="6" t="s">
        <v>52</v>
      </c>
      <c r="H199" s="9"/>
      <c r="I199" s="9"/>
      <c r="J199" s="10"/>
      <c r="K199" s="11"/>
      <c r="L199" s="11"/>
      <c r="M199" s="13">
        <v>198</v>
      </c>
    </row>
    <row r="200" spans="1:13" s="5" customFormat="1" ht="24.95" customHeight="1" x14ac:dyDescent="0.25">
      <c r="A200" s="12" t="s">
        <v>40</v>
      </c>
      <c r="B200" s="6" t="s">
        <v>369</v>
      </c>
      <c r="C200" s="6">
        <v>2023</v>
      </c>
      <c r="D200" s="7">
        <v>45036</v>
      </c>
      <c r="E200" s="7">
        <v>45039</v>
      </c>
      <c r="F200" s="8" t="s">
        <v>371</v>
      </c>
      <c r="G200" s="6" t="s">
        <v>43</v>
      </c>
      <c r="H200" s="9"/>
      <c r="I200" s="9"/>
      <c r="J200" s="10"/>
      <c r="K200" s="11"/>
      <c r="L200" s="11"/>
      <c r="M200" s="13">
        <v>199</v>
      </c>
    </row>
    <row r="201" spans="1:13" s="5" customFormat="1" ht="24.95" customHeight="1" x14ac:dyDescent="0.25">
      <c r="A201" s="12" t="s">
        <v>40</v>
      </c>
      <c r="B201" s="6" t="s">
        <v>369</v>
      </c>
      <c r="C201" s="6">
        <v>2022</v>
      </c>
      <c r="D201" s="7">
        <v>44721</v>
      </c>
      <c r="E201" s="7">
        <v>44724</v>
      </c>
      <c r="F201" s="8" t="s">
        <v>54</v>
      </c>
      <c r="G201" s="6" t="s">
        <v>27</v>
      </c>
      <c r="H201" s="9"/>
      <c r="I201" s="9"/>
      <c r="J201" s="10"/>
      <c r="K201" s="11"/>
      <c r="L201" s="11"/>
      <c r="M201" s="13">
        <v>200</v>
      </c>
    </row>
    <row r="202" spans="1:13" s="5" customFormat="1" ht="24.95" customHeight="1" x14ac:dyDescent="0.25">
      <c r="A202" s="12" t="s">
        <v>304</v>
      </c>
      <c r="B202" s="6" t="s">
        <v>372</v>
      </c>
      <c r="C202" s="6">
        <v>2025</v>
      </c>
      <c r="D202" s="7">
        <v>45915</v>
      </c>
      <c r="E202" s="7">
        <v>45918</v>
      </c>
      <c r="F202" s="8" t="s">
        <v>223</v>
      </c>
      <c r="G202" s="6" t="s">
        <v>145</v>
      </c>
      <c r="H202" s="9"/>
      <c r="I202" s="9"/>
      <c r="J202" s="10"/>
      <c r="K202" s="11"/>
      <c r="L202" s="11"/>
      <c r="M202" s="13">
        <v>201</v>
      </c>
    </row>
    <row r="203" spans="1:13" s="5" customFormat="1" ht="24.95" customHeight="1" x14ac:dyDescent="0.25">
      <c r="A203" s="12" t="s">
        <v>304</v>
      </c>
      <c r="B203" s="6" t="s">
        <v>372</v>
      </c>
      <c r="C203" s="6">
        <v>2024</v>
      </c>
      <c r="D203" s="7">
        <v>45547</v>
      </c>
      <c r="E203" s="7">
        <v>45550</v>
      </c>
      <c r="F203" s="8" t="s">
        <v>373</v>
      </c>
      <c r="G203" s="6" t="s">
        <v>179</v>
      </c>
      <c r="H203" s="9"/>
      <c r="I203" s="9"/>
      <c r="J203" s="10"/>
      <c r="K203" s="11"/>
      <c r="L203" s="11"/>
      <c r="M203" s="13">
        <v>202</v>
      </c>
    </row>
    <row r="204" spans="1:13" s="5" customFormat="1" ht="24.95" customHeight="1" x14ac:dyDescent="0.25">
      <c r="A204" s="12" t="s">
        <v>304</v>
      </c>
      <c r="B204" s="6" t="s">
        <v>374</v>
      </c>
      <c r="C204" s="6">
        <v>2023</v>
      </c>
      <c r="D204" s="7">
        <v>45183</v>
      </c>
      <c r="E204" s="7">
        <v>45186</v>
      </c>
      <c r="F204" s="8" t="s">
        <v>316</v>
      </c>
      <c r="G204" s="6" t="s">
        <v>145</v>
      </c>
      <c r="H204" s="9"/>
      <c r="I204" s="9"/>
      <c r="J204" s="10"/>
      <c r="K204" s="11"/>
      <c r="L204" s="11"/>
      <c r="M204" s="13">
        <v>203</v>
      </c>
    </row>
    <row r="205" spans="1:13" s="5" customFormat="1" ht="24.95" customHeight="1" x14ac:dyDescent="0.25">
      <c r="A205" s="12" t="s">
        <v>304</v>
      </c>
      <c r="B205" s="6" t="s">
        <v>374</v>
      </c>
      <c r="C205" s="6">
        <v>2022</v>
      </c>
      <c r="D205" s="7">
        <v>44819</v>
      </c>
      <c r="E205" s="7">
        <v>44822</v>
      </c>
      <c r="F205" s="8" t="s">
        <v>375</v>
      </c>
      <c r="G205" s="6" t="s">
        <v>48</v>
      </c>
      <c r="H205" s="9"/>
      <c r="I205" s="9"/>
      <c r="J205" s="10"/>
      <c r="K205" s="11"/>
      <c r="L205" s="11"/>
      <c r="M205" s="13">
        <v>204</v>
      </c>
    </row>
    <row r="206" spans="1:13" s="5" customFormat="1" ht="24.95" customHeight="1" x14ac:dyDescent="0.25">
      <c r="A206" s="12" t="s">
        <v>24</v>
      </c>
      <c r="B206" s="6" t="s">
        <v>376</v>
      </c>
      <c r="C206" s="6">
        <v>2025</v>
      </c>
      <c r="D206" s="7">
        <v>45915</v>
      </c>
      <c r="E206" s="7">
        <v>45919</v>
      </c>
      <c r="F206" s="8" t="s">
        <v>377</v>
      </c>
      <c r="G206" s="6" t="s">
        <v>16</v>
      </c>
      <c r="H206" s="7">
        <v>45955</v>
      </c>
      <c r="I206" s="7">
        <v>45961</v>
      </c>
      <c r="J206" s="8" t="s">
        <v>230</v>
      </c>
      <c r="K206" s="6" t="s">
        <v>231</v>
      </c>
      <c r="L206" s="6" t="s">
        <v>68</v>
      </c>
      <c r="M206" s="13">
        <v>205</v>
      </c>
    </row>
    <row r="207" spans="1:13" s="5" customFormat="1" ht="24.95" customHeight="1" x14ac:dyDescent="0.25">
      <c r="A207" s="12" t="s">
        <v>24</v>
      </c>
      <c r="B207" s="6" t="s">
        <v>376</v>
      </c>
      <c r="C207" s="6">
        <v>2024</v>
      </c>
      <c r="D207" s="7">
        <v>45579</v>
      </c>
      <c r="E207" s="7">
        <v>45583</v>
      </c>
      <c r="F207" s="8" t="s">
        <v>378</v>
      </c>
      <c r="G207" s="6" t="s">
        <v>52</v>
      </c>
      <c r="H207" s="7">
        <v>45626</v>
      </c>
      <c r="I207" s="7">
        <v>45632</v>
      </c>
      <c r="J207" s="8" t="s">
        <v>379</v>
      </c>
      <c r="K207" s="6" t="s">
        <v>231</v>
      </c>
      <c r="L207" s="6" t="s">
        <v>102</v>
      </c>
      <c r="M207" s="13">
        <v>206</v>
      </c>
    </row>
    <row r="208" spans="1:13" s="5" customFormat="1" ht="24.95" customHeight="1" x14ac:dyDescent="0.25">
      <c r="A208" s="12" t="s">
        <v>24</v>
      </c>
      <c r="B208" s="6" t="s">
        <v>376</v>
      </c>
      <c r="C208" s="6">
        <v>2023</v>
      </c>
      <c r="D208" s="7">
        <v>45012</v>
      </c>
      <c r="E208" s="7">
        <v>45016</v>
      </c>
      <c r="F208" s="8" t="s">
        <v>61</v>
      </c>
      <c r="G208" s="6" t="s">
        <v>38</v>
      </c>
      <c r="H208" s="7">
        <v>45080</v>
      </c>
      <c r="I208" s="7">
        <v>45086</v>
      </c>
      <c r="J208" s="8" t="s">
        <v>380</v>
      </c>
      <c r="K208" s="6" t="s">
        <v>381</v>
      </c>
      <c r="L208" s="6" t="s">
        <v>278</v>
      </c>
      <c r="M208" s="13">
        <v>207</v>
      </c>
    </row>
    <row r="209" spans="1:13" s="5" customFormat="1" ht="24.95" customHeight="1" x14ac:dyDescent="0.25">
      <c r="A209" s="12" t="s">
        <v>24</v>
      </c>
      <c r="B209" s="6" t="s">
        <v>376</v>
      </c>
      <c r="C209" s="6">
        <v>2022</v>
      </c>
      <c r="D209" s="7">
        <v>44850</v>
      </c>
      <c r="E209" s="7">
        <v>44854</v>
      </c>
      <c r="F209" s="8" t="s">
        <v>37</v>
      </c>
      <c r="G209" s="6" t="s">
        <v>382</v>
      </c>
      <c r="H209" s="7">
        <v>44884</v>
      </c>
      <c r="I209" s="7">
        <v>44891</v>
      </c>
      <c r="J209" s="8" t="s">
        <v>383</v>
      </c>
      <c r="K209" s="6"/>
      <c r="L209" s="6" t="s">
        <v>68</v>
      </c>
      <c r="M209" s="13">
        <v>208</v>
      </c>
    </row>
    <row r="210" spans="1:13" s="5" customFormat="1" ht="24.95" customHeight="1" x14ac:dyDescent="0.25">
      <c r="A210" s="12" t="s">
        <v>24</v>
      </c>
      <c r="B210" s="6" t="s">
        <v>384</v>
      </c>
      <c r="C210" s="6">
        <v>2025</v>
      </c>
      <c r="D210" s="7">
        <v>45915</v>
      </c>
      <c r="E210" s="7">
        <v>45918</v>
      </c>
      <c r="F210" s="8" t="s">
        <v>385</v>
      </c>
      <c r="G210" s="6" t="s">
        <v>48</v>
      </c>
      <c r="H210" s="7">
        <v>45955</v>
      </c>
      <c r="I210" s="7">
        <v>45961</v>
      </c>
      <c r="J210" s="8" t="s">
        <v>230</v>
      </c>
      <c r="K210" s="6" t="s">
        <v>231</v>
      </c>
      <c r="L210" s="6" t="s">
        <v>68</v>
      </c>
      <c r="M210" s="13">
        <v>209</v>
      </c>
    </row>
    <row r="211" spans="1:13" s="5" customFormat="1" ht="24.95" customHeight="1" x14ac:dyDescent="0.25">
      <c r="A211" s="12" t="s">
        <v>24</v>
      </c>
      <c r="B211" s="6" t="s">
        <v>384</v>
      </c>
      <c r="C211" s="6">
        <v>2024</v>
      </c>
      <c r="D211" s="7">
        <v>45579</v>
      </c>
      <c r="E211" s="7">
        <v>45582</v>
      </c>
      <c r="F211" s="8" t="s">
        <v>386</v>
      </c>
      <c r="G211" s="6" t="s">
        <v>66</v>
      </c>
      <c r="H211" s="7">
        <v>45626</v>
      </c>
      <c r="I211" s="7">
        <v>45632</v>
      </c>
      <c r="J211" s="8" t="s">
        <v>379</v>
      </c>
      <c r="K211" s="6" t="s">
        <v>231</v>
      </c>
      <c r="L211" s="6" t="s">
        <v>102</v>
      </c>
      <c r="M211" s="13">
        <v>210</v>
      </c>
    </row>
    <row r="212" spans="1:13" s="5" customFormat="1" ht="24.95" customHeight="1" x14ac:dyDescent="0.25">
      <c r="A212" s="12" t="s">
        <v>24</v>
      </c>
      <c r="B212" s="6" t="s">
        <v>384</v>
      </c>
      <c r="C212" s="6">
        <v>2023</v>
      </c>
      <c r="D212" s="7">
        <v>45035</v>
      </c>
      <c r="E212" s="7">
        <v>45038</v>
      </c>
      <c r="F212" s="8" t="s">
        <v>62</v>
      </c>
      <c r="G212" s="6" t="s">
        <v>16</v>
      </c>
      <c r="H212" s="7">
        <v>45080</v>
      </c>
      <c r="I212" s="7">
        <v>45086</v>
      </c>
      <c r="J212" s="8" t="s">
        <v>380</v>
      </c>
      <c r="K212" s="6" t="s">
        <v>387</v>
      </c>
      <c r="L212" s="6" t="s">
        <v>278</v>
      </c>
      <c r="M212" s="13">
        <v>211</v>
      </c>
    </row>
    <row r="213" spans="1:13" s="5" customFormat="1" ht="24.95" customHeight="1" x14ac:dyDescent="0.25">
      <c r="A213" s="12" t="s">
        <v>24</v>
      </c>
      <c r="B213" s="6" t="s">
        <v>384</v>
      </c>
      <c r="C213" s="6">
        <v>2022</v>
      </c>
      <c r="D213" s="7">
        <v>44850</v>
      </c>
      <c r="E213" s="7">
        <v>44853</v>
      </c>
      <c r="F213" s="8" t="s">
        <v>388</v>
      </c>
      <c r="G213" s="6" t="s">
        <v>27</v>
      </c>
      <c r="H213" s="7">
        <v>44884</v>
      </c>
      <c r="I213" s="7">
        <v>44891</v>
      </c>
      <c r="J213" s="8" t="s">
        <v>383</v>
      </c>
      <c r="K213" s="6"/>
      <c r="L213" s="6" t="s">
        <v>68</v>
      </c>
      <c r="M213" s="13">
        <v>212</v>
      </c>
    </row>
    <row r="214" spans="1:13" s="5" customFormat="1" ht="24.95" customHeight="1" x14ac:dyDescent="0.25">
      <c r="A214" s="12" t="s">
        <v>389</v>
      </c>
      <c r="B214" s="6" t="s">
        <v>390</v>
      </c>
      <c r="C214" s="6">
        <v>2025</v>
      </c>
      <c r="D214" s="7">
        <v>45937</v>
      </c>
      <c r="E214" s="7">
        <v>45940</v>
      </c>
      <c r="F214" s="8" t="s">
        <v>391</v>
      </c>
      <c r="G214" s="6" t="s">
        <v>52</v>
      </c>
      <c r="H214" s="9"/>
      <c r="I214" s="9"/>
      <c r="J214" s="10"/>
      <c r="K214" s="11"/>
      <c r="L214" s="11"/>
      <c r="M214" s="13">
        <v>213</v>
      </c>
    </row>
    <row r="215" spans="1:13" s="5" customFormat="1" ht="38.25" x14ac:dyDescent="0.25">
      <c r="A215" s="12" t="s">
        <v>389</v>
      </c>
      <c r="B215" s="6" t="s">
        <v>390</v>
      </c>
      <c r="C215" s="6">
        <v>2024</v>
      </c>
      <c r="D215" s="7">
        <v>45582</v>
      </c>
      <c r="E215" s="7">
        <v>45585</v>
      </c>
      <c r="F215" s="8" t="s">
        <v>392</v>
      </c>
      <c r="G215" s="6" t="s">
        <v>76</v>
      </c>
      <c r="H215" s="9"/>
      <c r="I215" s="9"/>
      <c r="J215" s="10"/>
      <c r="K215" s="11"/>
      <c r="L215" s="11"/>
      <c r="M215" s="13">
        <v>214</v>
      </c>
    </row>
    <row r="216" spans="1:13" s="5" customFormat="1" ht="24.95" customHeight="1" x14ac:dyDescent="0.25">
      <c r="A216" s="12" t="s">
        <v>389</v>
      </c>
      <c r="B216" s="6" t="s">
        <v>393</v>
      </c>
      <c r="C216" s="6">
        <v>2023</v>
      </c>
      <c r="D216" s="7">
        <v>45252</v>
      </c>
      <c r="E216" s="7">
        <v>45254</v>
      </c>
      <c r="F216" s="8" t="s">
        <v>394</v>
      </c>
      <c r="G216" s="6" t="s">
        <v>48</v>
      </c>
      <c r="H216" s="9"/>
      <c r="I216" s="9"/>
      <c r="J216" s="10"/>
      <c r="K216" s="11"/>
      <c r="L216" s="11"/>
      <c r="M216" s="13">
        <v>215</v>
      </c>
    </row>
    <row r="217" spans="1:13" s="5" customFormat="1" ht="24.95" customHeight="1" x14ac:dyDescent="0.25">
      <c r="A217" s="12" t="s">
        <v>389</v>
      </c>
      <c r="B217" s="6" t="s">
        <v>393</v>
      </c>
      <c r="C217" s="6">
        <v>2022</v>
      </c>
      <c r="D217" s="7">
        <v>44889</v>
      </c>
      <c r="E217" s="7">
        <v>44891</v>
      </c>
      <c r="F217" s="8" t="s">
        <v>109</v>
      </c>
      <c r="G217" s="6" t="s">
        <v>66</v>
      </c>
      <c r="H217" s="9"/>
      <c r="I217" s="9"/>
      <c r="J217" s="10"/>
      <c r="K217" s="11"/>
      <c r="L217" s="11"/>
      <c r="M217" s="13">
        <v>216</v>
      </c>
    </row>
    <row r="218" spans="1:13" s="5" customFormat="1" ht="24.95" customHeight="1" x14ac:dyDescent="0.25">
      <c r="A218" s="12" t="s">
        <v>395</v>
      </c>
      <c r="B218" s="6" t="s">
        <v>70</v>
      </c>
      <c r="C218" s="6">
        <v>2025</v>
      </c>
      <c r="D218" s="7">
        <v>45943</v>
      </c>
      <c r="E218" s="7">
        <v>45945</v>
      </c>
      <c r="F218" s="8" t="s">
        <v>223</v>
      </c>
      <c r="G218" s="6" t="s">
        <v>145</v>
      </c>
      <c r="H218" s="7">
        <v>45988</v>
      </c>
      <c r="I218" s="7">
        <v>45991</v>
      </c>
      <c r="J218" s="8" t="s">
        <v>193</v>
      </c>
      <c r="K218" s="6" t="s">
        <v>74</v>
      </c>
      <c r="L218" s="6" t="s">
        <v>50</v>
      </c>
      <c r="M218" s="13">
        <v>217</v>
      </c>
    </row>
    <row r="219" spans="1:13" s="5" customFormat="1" ht="24.95" customHeight="1" x14ac:dyDescent="0.25">
      <c r="A219" s="12" t="s">
        <v>395</v>
      </c>
      <c r="B219" s="6" t="s">
        <v>70</v>
      </c>
      <c r="C219" s="6">
        <v>2024</v>
      </c>
      <c r="D219" s="7">
        <v>45573</v>
      </c>
      <c r="E219" s="7">
        <v>45575</v>
      </c>
      <c r="F219" s="8" t="s">
        <v>396</v>
      </c>
      <c r="G219" s="6" t="s">
        <v>195</v>
      </c>
      <c r="H219" s="7">
        <v>45624</v>
      </c>
      <c r="I219" s="7">
        <v>45628</v>
      </c>
      <c r="J219" s="8" t="s">
        <v>397</v>
      </c>
      <c r="K219" s="6" t="s">
        <v>231</v>
      </c>
      <c r="L219" s="6" t="s">
        <v>36</v>
      </c>
      <c r="M219" s="13">
        <v>218</v>
      </c>
    </row>
    <row r="220" spans="1:13" s="5" customFormat="1" ht="24.95" customHeight="1" x14ac:dyDescent="0.25">
      <c r="A220" s="12" t="s">
        <v>395</v>
      </c>
      <c r="B220" s="6" t="s">
        <v>70</v>
      </c>
      <c r="C220" s="6">
        <v>2023</v>
      </c>
      <c r="D220" s="7">
        <v>45209</v>
      </c>
      <c r="E220" s="7">
        <v>45210</v>
      </c>
      <c r="F220" s="8" t="s">
        <v>396</v>
      </c>
      <c r="G220" s="6" t="s">
        <v>240</v>
      </c>
      <c r="H220" s="7">
        <v>45253</v>
      </c>
      <c r="I220" s="7">
        <v>45257</v>
      </c>
      <c r="J220" s="8" t="s">
        <v>398</v>
      </c>
      <c r="K220" s="6" t="s">
        <v>231</v>
      </c>
      <c r="L220" s="6" t="s">
        <v>21</v>
      </c>
      <c r="M220" s="13">
        <v>219</v>
      </c>
    </row>
    <row r="221" spans="1:13" s="5" customFormat="1" ht="24.95" customHeight="1" x14ac:dyDescent="0.25">
      <c r="A221" s="12" t="s">
        <v>395</v>
      </c>
      <c r="B221" s="6" t="s">
        <v>70</v>
      </c>
      <c r="C221" s="6">
        <v>2022</v>
      </c>
      <c r="D221" s="7">
        <v>44845</v>
      </c>
      <c r="E221" s="7">
        <v>44846</v>
      </c>
      <c r="F221" s="8" t="s">
        <v>399</v>
      </c>
      <c r="G221" s="6" t="s">
        <v>240</v>
      </c>
      <c r="H221" s="7">
        <v>44882</v>
      </c>
      <c r="I221" s="7">
        <v>44886</v>
      </c>
      <c r="J221" s="8" t="s">
        <v>400</v>
      </c>
      <c r="K221" s="6"/>
      <c r="L221" s="6" t="s">
        <v>23</v>
      </c>
      <c r="M221" s="13">
        <v>220</v>
      </c>
    </row>
    <row r="222" spans="1:13" s="5" customFormat="1" ht="24.95" customHeight="1" x14ac:dyDescent="0.25">
      <c r="A222" s="12" t="s">
        <v>395</v>
      </c>
      <c r="B222" s="6" t="s">
        <v>64</v>
      </c>
      <c r="C222" s="6">
        <v>2025</v>
      </c>
      <c r="D222" s="7">
        <v>45946</v>
      </c>
      <c r="E222" s="7">
        <v>45949</v>
      </c>
      <c r="F222" s="8" t="s">
        <v>223</v>
      </c>
      <c r="G222" s="6" t="s">
        <v>145</v>
      </c>
      <c r="H222" s="9"/>
      <c r="I222" s="9"/>
      <c r="J222" s="10"/>
      <c r="K222" s="11"/>
      <c r="L222" s="11"/>
      <c r="M222" s="13">
        <v>221</v>
      </c>
    </row>
    <row r="223" spans="1:13" s="5" customFormat="1" ht="24.95" customHeight="1" x14ac:dyDescent="0.25">
      <c r="A223" s="12" t="s">
        <v>395</v>
      </c>
      <c r="B223" s="6" t="s">
        <v>64</v>
      </c>
      <c r="C223" s="6">
        <v>2024</v>
      </c>
      <c r="D223" s="7">
        <v>45576</v>
      </c>
      <c r="E223" s="7">
        <v>45579</v>
      </c>
      <c r="F223" s="8" t="s">
        <v>396</v>
      </c>
      <c r="G223" s="6" t="s">
        <v>195</v>
      </c>
      <c r="H223" s="9"/>
      <c r="I223" s="9"/>
      <c r="J223" s="10"/>
      <c r="K223" s="11"/>
      <c r="L223" s="11"/>
      <c r="M223" s="13">
        <v>222</v>
      </c>
    </row>
    <row r="224" spans="1:13" s="5" customFormat="1" ht="24.95" customHeight="1" x14ac:dyDescent="0.25">
      <c r="A224" s="12" t="s">
        <v>395</v>
      </c>
      <c r="B224" s="6" t="s">
        <v>64</v>
      </c>
      <c r="C224" s="6">
        <v>2023</v>
      </c>
      <c r="D224" s="7">
        <v>45211</v>
      </c>
      <c r="E224" s="7">
        <v>45214</v>
      </c>
      <c r="F224" s="8" t="s">
        <v>396</v>
      </c>
      <c r="G224" s="6" t="s">
        <v>240</v>
      </c>
      <c r="H224" s="9"/>
      <c r="I224" s="9"/>
      <c r="J224" s="10"/>
      <c r="K224" s="11"/>
      <c r="L224" s="11"/>
      <c r="M224" s="13">
        <v>223</v>
      </c>
    </row>
    <row r="225" spans="1:13" s="5" customFormat="1" ht="24.95" customHeight="1" x14ac:dyDescent="0.25">
      <c r="A225" s="12" t="s">
        <v>395</v>
      </c>
      <c r="B225" s="6" t="s">
        <v>64</v>
      </c>
      <c r="C225" s="6">
        <v>2022</v>
      </c>
      <c r="D225" s="7">
        <v>44847</v>
      </c>
      <c r="E225" s="7">
        <v>44850</v>
      </c>
      <c r="F225" s="8" t="s">
        <v>399</v>
      </c>
      <c r="G225" s="6" t="s">
        <v>240</v>
      </c>
      <c r="H225" s="9"/>
      <c r="I225" s="9"/>
      <c r="J225" s="10"/>
      <c r="K225" s="11"/>
      <c r="L225" s="11"/>
      <c r="M225" s="13">
        <v>224</v>
      </c>
    </row>
    <row r="226" spans="1:13" s="5" customFormat="1" ht="24.95" customHeight="1" x14ac:dyDescent="0.25">
      <c r="A226" s="12" t="s">
        <v>24</v>
      </c>
      <c r="B226" s="6" t="s">
        <v>401</v>
      </c>
      <c r="C226" s="6">
        <v>2025</v>
      </c>
      <c r="D226" s="7">
        <v>45964</v>
      </c>
      <c r="E226" s="7">
        <v>45967</v>
      </c>
      <c r="F226" s="8" t="s">
        <v>402</v>
      </c>
      <c r="G226" s="6" t="s">
        <v>38</v>
      </c>
      <c r="H226" s="7">
        <v>45921</v>
      </c>
      <c r="I226" s="7">
        <v>45926</v>
      </c>
      <c r="J226" s="8" t="s">
        <v>403</v>
      </c>
      <c r="K226" s="6" t="s">
        <v>404</v>
      </c>
      <c r="L226" s="6" t="s">
        <v>36</v>
      </c>
      <c r="M226" s="13">
        <v>225</v>
      </c>
    </row>
    <row r="227" spans="1:13" s="5" customFormat="1" ht="24.95" customHeight="1" x14ac:dyDescent="0.25">
      <c r="A227" s="12" t="s">
        <v>24</v>
      </c>
      <c r="B227" s="6" t="s">
        <v>169</v>
      </c>
      <c r="C227" s="6">
        <v>2024</v>
      </c>
      <c r="D227" s="7">
        <v>45599</v>
      </c>
      <c r="E227" s="7">
        <v>45602</v>
      </c>
      <c r="F227" s="8" t="s">
        <v>26</v>
      </c>
      <c r="G227" s="6" t="s">
        <v>27</v>
      </c>
      <c r="H227" s="7">
        <v>45535</v>
      </c>
      <c r="I227" s="7">
        <v>45541</v>
      </c>
      <c r="J227" s="8" t="s">
        <v>405</v>
      </c>
      <c r="K227" s="6" t="s">
        <v>406</v>
      </c>
      <c r="L227" s="6" t="s">
        <v>23</v>
      </c>
      <c r="M227" s="13">
        <v>226</v>
      </c>
    </row>
    <row r="228" spans="1:13" s="5" customFormat="1" ht="24.95" customHeight="1" x14ac:dyDescent="0.25">
      <c r="A228" s="12" t="s">
        <v>24</v>
      </c>
      <c r="B228" s="6" t="s">
        <v>169</v>
      </c>
      <c r="C228" s="6">
        <v>2023</v>
      </c>
      <c r="D228" s="7">
        <v>45235</v>
      </c>
      <c r="E228" s="7">
        <v>45238</v>
      </c>
      <c r="F228" s="8" t="s">
        <v>407</v>
      </c>
      <c r="G228" s="6" t="s">
        <v>72</v>
      </c>
      <c r="H228" s="7">
        <v>45535</v>
      </c>
      <c r="I228" s="7">
        <v>45541</v>
      </c>
      <c r="J228" s="8" t="s">
        <v>28</v>
      </c>
      <c r="K228" s="6" t="s">
        <v>101</v>
      </c>
      <c r="L228" s="6" t="s">
        <v>23</v>
      </c>
      <c r="M228" s="13">
        <v>227</v>
      </c>
    </row>
    <row r="229" spans="1:13" s="5" customFormat="1" ht="24.95" customHeight="1" x14ac:dyDescent="0.25">
      <c r="A229" s="12" t="s">
        <v>24</v>
      </c>
      <c r="B229" s="6" t="s">
        <v>169</v>
      </c>
      <c r="C229" s="6">
        <v>2022</v>
      </c>
      <c r="D229" s="7">
        <v>44871</v>
      </c>
      <c r="E229" s="7">
        <v>44873</v>
      </c>
      <c r="F229" s="8" t="s">
        <v>408</v>
      </c>
      <c r="G229" s="6" t="s">
        <v>48</v>
      </c>
      <c r="H229" s="9"/>
      <c r="I229" s="9"/>
      <c r="J229" s="10"/>
      <c r="K229" s="11"/>
      <c r="L229" s="11"/>
      <c r="M229" s="13">
        <v>228</v>
      </c>
    </row>
    <row r="230" spans="1:13" s="5" customFormat="1" ht="24.95" customHeight="1" x14ac:dyDescent="0.25">
      <c r="A230" s="12" t="s">
        <v>24</v>
      </c>
      <c r="B230" s="6" t="s">
        <v>409</v>
      </c>
      <c r="C230" s="6">
        <v>2025</v>
      </c>
      <c r="D230" s="7">
        <v>45992</v>
      </c>
      <c r="E230" s="7">
        <v>45996</v>
      </c>
      <c r="F230" s="8" t="s">
        <v>410</v>
      </c>
      <c r="G230" s="6" t="s">
        <v>38</v>
      </c>
      <c r="H230" s="7">
        <v>45745</v>
      </c>
      <c r="I230" s="7">
        <v>45751</v>
      </c>
      <c r="J230" s="8" t="s">
        <v>411</v>
      </c>
      <c r="K230" s="6" t="s">
        <v>404</v>
      </c>
      <c r="L230" s="6" t="s">
        <v>102</v>
      </c>
      <c r="M230" s="13">
        <v>229</v>
      </c>
    </row>
    <row r="231" spans="1:13" s="5" customFormat="1" ht="24.95" customHeight="1" x14ac:dyDescent="0.25">
      <c r="A231" s="12" t="s">
        <v>24</v>
      </c>
      <c r="B231" s="6" t="s">
        <v>112</v>
      </c>
      <c r="C231" s="6">
        <v>2024</v>
      </c>
      <c r="D231" s="7">
        <v>45620</v>
      </c>
      <c r="E231" s="7">
        <v>45624</v>
      </c>
      <c r="F231" s="8" t="s">
        <v>31</v>
      </c>
      <c r="G231" s="6" t="s">
        <v>16</v>
      </c>
      <c r="H231" s="7">
        <v>45535</v>
      </c>
      <c r="I231" s="7">
        <v>45541</v>
      </c>
      <c r="J231" s="8" t="s">
        <v>405</v>
      </c>
      <c r="K231" s="6" t="s">
        <v>406</v>
      </c>
      <c r="L231" s="6" t="s">
        <v>23</v>
      </c>
      <c r="M231" s="13">
        <v>230</v>
      </c>
    </row>
    <row r="232" spans="1:13" s="5" customFormat="1" ht="24.95" customHeight="1" x14ac:dyDescent="0.25">
      <c r="A232" s="12" t="s">
        <v>24</v>
      </c>
      <c r="B232" s="6" t="s">
        <v>112</v>
      </c>
      <c r="C232" s="6">
        <v>2023</v>
      </c>
      <c r="D232" s="7">
        <v>45256</v>
      </c>
      <c r="E232" s="7">
        <v>45260</v>
      </c>
      <c r="F232" s="8" t="s">
        <v>26</v>
      </c>
      <c r="G232" s="6" t="s">
        <v>66</v>
      </c>
      <c r="H232" s="7">
        <v>45535</v>
      </c>
      <c r="I232" s="7">
        <v>45541</v>
      </c>
      <c r="J232" s="8" t="s">
        <v>28</v>
      </c>
      <c r="K232" s="6" t="s">
        <v>101</v>
      </c>
      <c r="L232" s="6" t="s">
        <v>23</v>
      </c>
      <c r="M232" s="13">
        <v>231</v>
      </c>
    </row>
    <row r="233" spans="1:13" s="5" customFormat="1" ht="24.95" customHeight="1" x14ac:dyDescent="0.25">
      <c r="A233" s="12" t="s">
        <v>24</v>
      </c>
      <c r="B233" s="6" t="s">
        <v>112</v>
      </c>
      <c r="C233" s="6">
        <v>2022</v>
      </c>
      <c r="D233" s="7">
        <v>44892</v>
      </c>
      <c r="E233" s="7">
        <v>44896</v>
      </c>
      <c r="F233" s="8" t="s">
        <v>377</v>
      </c>
      <c r="G233" s="6" t="s">
        <v>16</v>
      </c>
      <c r="H233" s="9"/>
      <c r="I233" s="9"/>
      <c r="J233" s="10"/>
      <c r="K233" s="11"/>
      <c r="L233" s="11"/>
      <c r="M233" s="13">
        <v>232</v>
      </c>
    </row>
  </sheetData>
  <conditionalFormatting sqref="H2:L233">
    <cfRule type="cellIs" dxfId="5" priority="2" operator="equal">
      <formula>"TBC"</formula>
    </cfRule>
  </conditionalFormatting>
  <conditionalFormatting sqref="M2:M233">
    <cfRule type="cellIs" dxfId="4" priority="1" operator="equal">
      <formula>"TBC"</formula>
    </cfRule>
  </conditionalFormatting>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1728C-C494-4A2E-9801-DCD4921D5EAB}">
  <sheetPr>
    <pageSetUpPr fitToPage="1"/>
  </sheetPr>
  <dimension ref="A1:L62"/>
  <sheetViews>
    <sheetView tabSelected="1" topLeftCell="A15" zoomScale="85" zoomScaleNormal="85" workbookViewId="0">
      <selection activeCell="D42" sqref="D42"/>
    </sheetView>
  </sheetViews>
  <sheetFormatPr defaultColWidth="9.140625" defaultRowHeight="12.75" x14ac:dyDescent="0.2"/>
  <cols>
    <col min="1" max="1" width="9.140625" style="2"/>
    <col min="2" max="2" width="30.5703125" style="2" bestFit="1" customWidth="1"/>
    <col min="3" max="3" width="38.85546875" style="2" customWidth="1"/>
    <col min="4" max="4" width="26.42578125" style="2" bestFit="1" customWidth="1"/>
    <col min="5" max="7" width="25" style="2" customWidth="1"/>
    <col min="8" max="8" width="25" style="3" customWidth="1"/>
    <col min="9" max="9" width="27.5703125" style="3" bestFit="1" customWidth="1"/>
    <col min="10" max="10" width="61" style="4" customWidth="1"/>
    <col min="11" max="11" width="9.140625" style="2"/>
    <col min="12" max="12" width="11.42578125" style="2" bestFit="1" customWidth="1"/>
    <col min="13" max="16384" width="9.140625" style="2"/>
  </cols>
  <sheetData>
    <row r="1" spans="1:11" ht="250.5" customHeight="1" x14ac:dyDescent="0.2">
      <c r="A1" s="42" t="s">
        <v>495</v>
      </c>
      <c r="B1" s="1" t="s">
        <v>0</v>
      </c>
      <c r="C1" s="1" t="s">
        <v>1</v>
      </c>
      <c r="D1" s="1" t="s">
        <v>472</v>
      </c>
      <c r="E1" s="1" t="s">
        <v>440</v>
      </c>
      <c r="F1" s="1" t="s">
        <v>474</v>
      </c>
      <c r="G1" s="1" t="s">
        <v>470</v>
      </c>
      <c r="H1" s="1" t="s">
        <v>3</v>
      </c>
      <c r="I1" s="1" t="s">
        <v>4</v>
      </c>
      <c r="J1" s="1" t="s">
        <v>5</v>
      </c>
    </row>
    <row r="2" spans="1:11" s="5" customFormat="1" ht="24.95" customHeight="1" x14ac:dyDescent="0.25">
      <c r="A2" s="43" t="s">
        <v>496</v>
      </c>
      <c r="B2" s="41" t="s">
        <v>438</v>
      </c>
      <c r="C2" s="30" t="s">
        <v>433</v>
      </c>
      <c r="D2" s="33">
        <f>Table1343756[[#This Row],[Regional Trial]]-7</f>
        <v>46548</v>
      </c>
      <c r="E2" s="31">
        <f>Table1343756[[#This Row],[Start Date]]-77</f>
        <v>46555</v>
      </c>
      <c r="F2" s="30" t="s">
        <v>490</v>
      </c>
      <c r="G2" s="27"/>
      <c r="H2" s="31">
        <v>46632</v>
      </c>
      <c r="I2" s="31">
        <v>46635</v>
      </c>
      <c r="J2" s="35" t="s">
        <v>449</v>
      </c>
      <c r="K2" s="15"/>
    </row>
    <row r="3" spans="1:11" s="5" customFormat="1" ht="24.95" customHeight="1" x14ac:dyDescent="0.25">
      <c r="A3" s="43">
        <v>2</v>
      </c>
      <c r="B3" s="41" t="s">
        <v>157</v>
      </c>
      <c r="C3" s="30" t="s">
        <v>434</v>
      </c>
      <c r="D3" s="33">
        <f>Table1343756[[#This Row],[Regional Trial]]-7</f>
        <v>46493</v>
      </c>
      <c r="E3" s="33">
        <v>46500</v>
      </c>
      <c r="F3" s="33" t="s">
        <v>485</v>
      </c>
      <c r="G3" s="33">
        <v>46555</v>
      </c>
      <c r="H3" s="31">
        <v>46632</v>
      </c>
      <c r="I3" s="31">
        <v>46635</v>
      </c>
      <c r="J3" s="35" t="s">
        <v>449</v>
      </c>
      <c r="K3" s="15"/>
    </row>
    <row r="4" spans="1:11" s="5" customFormat="1" ht="24.95" customHeight="1" x14ac:dyDescent="0.25">
      <c r="A4" s="43">
        <v>2</v>
      </c>
      <c r="B4" s="41" t="s">
        <v>157</v>
      </c>
      <c r="C4" s="30" t="s">
        <v>415</v>
      </c>
      <c r="D4" s="33">
        <f>Table1343756[[#This Row],[Regional Trial]]-7</f>
        <v>46687</v>
      </c>
      <c r="E4" s="33">
        <v>46694</v>
      </c>
      <c r="F4" s="33" t="s">
        <v>493</v>
      </c>
      <c r="G4" s="33">
        <v>46458</v>
      </c>
      <c r="H4" s="36">
        <v>46513</v>
      </c>
      <c r="I4" s="36">
        <v>46516</v>
      </c>
      <c r="J4" s="35" t="s">
        <v>443</v>
      </c>
      <c r="K4" s="15"/>
    </row>
    <row r="5" spans="1:11" s="5" customFormat="1" ht="24.95" customHeight="1" x14ac:dyDescent="0.25">
      <c r="A5" s="43">
        <v>2</v>
      </c>
      <c r="B5" s="41" t="s">
        <v>157</v>
      </c>
      <c r="C5" s="30" t="s">
        <v>419</v>
      </c>
      <c r="D5" s="33">
        <f>Table1343756[[#This Row],[Regional Trial]]-7</f>
        <v>46687</v>
      </c>
      <c r="E5" s="33">
        <v>46694</v>
      </c>
      <c r="F5" s="33" t="s">
        <v>493</v>
      </c>
      <c r="G5" s="33">
        <v>46491</v>
      </c>
      <c r="H5" s="31">
        <v>46548</v>
      </c>
      <c r="I5" s="36">
        <v>46551</v>
      </c>
      <c r="J5" s="35" t="s">
        <v>459</v>
      </c>
      <c r="K5" s="15"/>
    </row>
    <row r="6" spans="1:11" s="5" customFormat="1" ht="24.95" customHeight="1" x14ac:dyDescent="0.25">
      <c r="A6" s="43">
        <v>1</v>
      </c>
      <c r="B6" s="41" t="s">
        <v>24</v>
      </c>
      <c r="C6" s="30" t="s">
        <v>429</v>
      </c>
      <c r="D6" s="33">
        <f>Table1343756[[#This Row],[Regional Trial]]-7</f>
        <v>46448</v>
      </c>
      <c r="E6" s="33">
        <v>46455</v>
      </c>
      <c r="F6" s="33" t="s">
        <v>478</v>
      </c>
      <c r="G6" s="26"/>
      <c r="H6" s="31">
        <v>46636</v>
      </c>
      <c r="I6" s="31">
        <v>46640</v>
      </c>
      <c r="J6" s="35" t="s">
        <v>450</v>
      </c>
      <c r="K6" s="15"/>
    </row>
    <row r="7" spans="1:11" s="5" customFormat="1" ht="24.95" customHeight="1" x14ac:dyDescent="0.25">
      <c r="A7" s="43">
        <v>1</v>
      </c>
      <c r="B7" s="41" t="s">
        <v>24</v>
      </c>
      <c r="C7" s="30" t="s">
        <v>425</v>
      </c>
      <c r="D7" s="33">
        <f>Table1343756[[#This Row],[Regional Trial]]-7</f>
        <v>46448</v>
      </c>
      <c r="E7" s="33">
        <v>46455</v>
      </c>
      <c r="F7" s="33" t="s">
        <v>478</v>
      </c>
      <c r="G7" s="26"/>
      <c r="H7" s="31">
        <v>46643</v>
      </c>
      <c r="I7" s="31">
        <v>46646</v>
      </c>
      <c r="J7" s="35" t="s">
        <v>454</v>
      </c>
      <c r="K7" s="15"/>
    </row>
    <row r="8" spans="1:11" s="5" customFormat="1" ht="24.95" customHeight="1" x14ac:dyDescent="0.25">
      <c r="A8" s="43" t="s">
        <v>496</v>
      </c>
      <c r="B8" s="41" t="s">
        <v>439</v>
      </c>
      <c r="C8" s="30" t="s">
        <v>430</v>
      </c>
      <c r="D8" s="33">
        <f>Table1343756[[#This Row],[Regional Trial]]-7</f>
        <v>46458</v>
      </c>
      <c r="E8" s="33">
        <f>Table1343756[[#This Row],[Start Date]]-255</f>
        <v>46465</v>
      </c>
      <c r="F8" s="30" t="s">
        <v>479</v>
      </c>
      <c r="G8" s="26"/>
      <c r="H8" s="31">
        <v>46720</v>
      </c>
      <c r="I8" s="31">
        <v>46724</v>
      </c>
      <c r="J8" s="25" t="s">
        <v>465</v>
      </c>
      <c r="K8" s="15"/>
    </row>
    <row r="9" spans="1:11" s="5" customFormat="1" ht="24.95" customHeight="1" x14ac:dyDescent="0.25">
      <c r="A9" s="43">
        <v>1</v>
      </c>
      <c r="B9" s="41" t="s">
        <v>318</v>
      </c>
      <c r="C9" s="30" t="s">
        <v>417</v>
      </c>
      <c r="D9" s="31">
        <f>Table1343756[[#This Row],[Regional Trial]]-7</f>
        <v>46511</v>
      </c>
      <c r="E9" s="31">
        <f>Table1343756[[#This Row],[Start Date]]-66</f>
        <v>46518</v>
      </c>
      <c r="F9" s="31" t="s">
        <v>486</v>
      </c>
      <c r="G9" s="27"/>
      <c r="H9" s="31">
        <v>46584</v>
      </c>
      <c r="I9" s="31">
        <v>46586</v>
      </c>
      <c r="J9" s="25" t="s">
        <v>28</v>
      </c>
      <c r="K9" s="15"/>
    </row>
    <row r="10" spans="1:11" s="5" customFormat="1" ht="24.95" customHeight="1" x14ac:dyDescent="0.25">
      <c r="A10" s="43">
        <v>1</v>
      </c>
      <c r="B10" s="41" t="s">
        <v>343</v>
      </c>
      <c r="C10" s="30" t="s">
        <v>420</v>
      </c>
      <c r="D10" s="33">
        <f>Table1343756[[#This Row],[Regional Trial]]-7</f>
        <v>46539</v>
      </c>
      <c r="E10" s="31">
        <f>Table1343756[[#This Row],[Start Date]]-72</f>
        <v>46546</v>
      </c>
      <c r="F10" s="31" t="s">
        <v>487</v>
      </c>
      <c r="G10" s="27"/>
      <c r="H10" s="31">
        <v>46618</v>
      </c>
      <c r="I10" s="31">
        <v>46621</v>
      </c>
      <c r="J10" s="35" t="s">
        <v>464</v>
      </c>
      <c r="K10" s="15"/>
    </row>
    <row r="11" spans="1:11" s="5" customFormat="1" ht="24.95" customHeight="1" x14ac:dyDescent="0.25">
      <c r="A11" s="43">
        <v>2</v>
      </c>
      <c r="B11" s="41" t="s">
        <v>111</v>
      </c>
      <c r="C11" s="34" t="s">
        <v>414</v>
      </c>
      <c r="D11" s="33">
        <f>Table1343756[[#This Row],[Regional Trial]]-7</f>
        <v>46682</v>
      </c>
      <c r="E11" s="33">
        <v>46689</v>
      </c>
      <c r="F11" s="33" t="s">
        <v>492</v>
      </c>
      <c r="G11" s="33">
        <v>46435</v>
      </c>
      <c r="H11" s="31">
        <v>46492</v>
      </c>
      <c r="I11" s="31">
        <v>46495</v>
      </c>
      <c r="J11" s="34" t="s">
        <v>431</v>
      </c>
      <c r="K11" s="15"/>
    </row>
    <row r="12" spans="1:11" s="5" customFormat="1" ht="24.95" customHeight="1" x14ac:dyDescent="0.25">
      <c r="A12" s="43">
        <v>2</v>
      </c>
      <c r="B12" s="41" t="s">
        <v>111</v>
      </c>
      <c r="C12" s="34" t="s">
        <v>418</v>
      </c>
      <c r="D12" s="33">
        <f>Table1343756[[#This Row],[Regional Trial]]-7</f>
        <v>46682</v>
      </c>
      <c r="E12" s="33">
        <v>46689</v>
      </c>
      <c r="F12" s="33" t="s">
        <v>492</v>
      </c>
      <c r="G12" s="33">
        <v>46454</v>
      </c>
      <c r="H12" s="31">
        <v>46520</v>
      </c>
      <c r="I12" s="31">
        <v>46523</v>
      </c>
      <c r="J12" s="35" t="s">
        <v>458</v>
      </c>
      <c r="K12" s="15"/>
    </row>
    <row r="13" spans="1:11" s="5" customFormat="1" ht="24.95" customHeight="1" x14ac:dyDescent="0.25">
      <c r="A13" s="43">
        <v>2</v>
      </c>
      <c r="B13" s="41" t="s">
        <v>389</v>
      </c>
      <c r="C13" s="34" t="s">
        <v>428</v>
      </c>
      <c r="D13" s="33">
        <f>Table1343756[[#This Row],[Regional Trial]]-7</f>
        <v>46546</v>
      </c>
      <c r="E13" s="33">
        <v>46553</v>
      </c>
      <c r="F13" s="28" t="s">
        <v>489</v>
      </c>
      <c r="G13" s="33">
        <v>46596</v>
      </c>
      <c r="H13" s="31">
        <v>46667</v>
      </c>
      <c r="I13" s="31">
        <v>46670</v>
      </c>
      <c r="J13" s="37" t="s">
        <v>109</v>
      </c>
      <c r="K13" s="15"/>
    </row>
    <row r="14" spans="1:11" s="5" customFormat="1" ht="24.95" customHeight="1" x14ac:dyDescent="0.25">
      <c r="A14" s="43">
        <v>1</v>
      </c>
      <c r="B14" s="41" t="s">
        <v>168</v>
      </c>
      <c r="C14" s="34" t="s">
        <v>542</v>
      </c>
      <c r="D14" s="33">
        <f>Table1343756[[#This Row],[Regional Trial]]-7</f>
        <v>46490</v>
      </c>
      <c r="E14" s="33">
        <v>46497</v>
      </c>
      <c r="F14" s="33" t="s">
        <v>482</v>
      </c>
      <c r="G14" s="26"/>
      <c r="H14" s="31">
        <v>46557</v>
      </c>
      <c r="I14" s="31">
        <v>46558</v>
      </c>
      <c r="J14" s="35" t="s">
        <v>460</v>
      </c>
      <c r="K14" s="15"/>
    </row>
    <row r="15" spans="1:11" s="5" customFormat="1" ht="24.95" customHeight="1" x14ac:dyDescent="0.25">
      <c r="A15" s="43">
        <v>1</v>
      </c>
      <c r="B15" s="41" t="s">
        <v>168</v>
      </c>
      <c r="C15" s="34" t="s">
        <v>70</v>
      </c>
      <c r="D15" s="33">
        <f>Table1343756[[#This Row],[Regional Trial]]-7</f>
        <v>46490</v>
      </c>
      <c r="E15" s="33">
        <f>Table1343756[[#This Row],[Start Date]]-58</f>
        <v>46497</v>
      </c>
      <c r="F15" s="33" t="s">
        <v>482</v>
      </c>
      <c r="G15" s="26"/>
      <c r="H15" s="31">
        <v>46555</v>
      </c>
      <c r="I15" s="31">
        <v>46558</v>
      </c>
      <c r="J15" s="35" t="s">
        <v>460</v>
      </c>
      <c r="K15" s="15"/>
    </row>
    <row r="16" spans="1:11" s="5" customFormat="1" ht="24.95" customHeight="1" x14ac:dyDescent="0.25">
      <c r="A16" s="43">
        <v>1</v>
      </c>
      <c r="B16" s="41" t="s">
        <v>168</v>
      </c>
      <c r="C16" s="34" t="s">
        <v>416</v>
      </c>
      <c r="D16" s="33">
        <f>Table1343756[[#This Row],[Regional Trial]]-7</f>
        <v>46435</v>
      </c>
      <c r="E16" s="33">
        <v>46442</v>
      </c>
      <c r="F16" s="33" t="s">
        <v>476</v>
      </c>
      <c r="G16" s="26"/>
      <c r="H16" s="36">
        <v>46520</v>
      </c>
      <c r="I16" s="36">
        <v>46523</v>
      </c>
      <c r="J16" s="34" t="s">
        <v>432</v>
      </c>
      <c r="K16" s="15"/>
    </row>
    <row r="17" spans="1:11" s="5" customFormat="1" ht="24.95" customHeight="1" x14ac:dyDescent="0.25">
      <c r="A17" s="43">
        <v>1</v>
      </c>
      <c r="B17" s="41" t="s">
        <v>304</v>
      </c>
      <c r="C17" s="34" t="s">
        <v>462</v>
      </c>
      <c r="D17" s="33">
        <f>Table1343756[[#This Row],[Regional Trial]]-7</f>
        <v>46492</v>
      </c>
      <c r="E17" s="33">
        <v>46499</v>
      </c>
      <c r="F17" s="33" t="s">
        <v>480</v>
      </c>
      <c r="G17" s="26"/>
      <c r="H17" s="31">
        <v>46570</v>
      </c>
      <c r="I17" s="31">
        <v>46574</v>
      </c>
      <c r="J17" s="35" t="s">
        <v>446</v>
      </c>
      <c r="K17" s="15"/>
    </row>
    <row r="18" spans="1:11" s="5" customFormat="1" ht="24.95" customHeight="1" x14ac:dyDescent="0.25">
      <c r="A18" s="43">
        <v>1</v>
      </c>
      <c r="B18" s="41" t="s">
        <v>304</v>
      </c>
      <c r="C18" s="34" t="s">
        <v>422</v>
      </c>
      <c r="D18" s="33">
        <f>Table1343756[[#This Row],[Regional Trial]]-7</f>
        <v>46492</v>
      </c>
      <c r="E18" s="33">
        <f>Table1343756[[#This Row],[Start Date]]-63</f>
        <v>46499</v>
      </c>
      <c r="F18" s="33" t="s">
        <v>480</v>
      </c>
      <c r="G18" s="26"/>
      <c r="H18" s="31">
        <v>46562</v>
      </c>
      <c r="I18" s="31">
        <v>46567</v>
      </c>
      <c r="J18" s="35" t="s">
        <v>453</v>
      </c>
      <c r="K18" s="15"/>
    </row>
    <row r="19" spans="1:11" s="5" customFormat="1" ht="24.95" customHeight="1" x14ac:dyDescent="0.25">
      <c r="A19" s="43" t="s">
        <v>496</v>
      </c>
      <c r="B19" s="41" t="s">
        <v>437</v>
      </c>
      <c r="C19" s="34" t="s">
        <v>427</v>
      </c>
      <c r="D19" s="33">
        <f>Table1343756[[#This Row],[Regional Trial]]-7</f>
        <v>46532</v>
      </c>
      <c r="E19" s="31">
        <f>Table1343756[[#This Row],[Start Date]]-79</f>
        <v>46539</v>
      </c>
      <c r="F19" s="30" t="s">
        <v>475</v>
      </c>
      <c r="G19" s="27"/>
      <c r="H19" s="31">
        <v>46618</v>
      </c>
      <c r="I19" s="31">
        <v>46621</v>
      </c>
      <c r="J19" s="35" t="s">
        <v>447</v>
      </c>
      <c r="K19" s="15"/>
    </row>
    <row r="20" spans="1:11" s="5" customFormat="1" ht="24.95" customHeight="1" x14ac:dyDescent="0.25">
      <c r="A20" s="43">
        <v>1</v>
      </c>
      <c r="B20" s="41" t="s">
        <v>304</v>
      </c>
      <c r="C20" s="34" t="s">
        <v>426</v>
      </c>
      <c r="D20" s="33">
        <f>Table1343756[[#This Row],[Regional Trial]]-7</f>
        <v>46528</v>
      </c>
      <c r="E20" s="33">
        <f>Table1343756[[#This Row],[Start Date]]-69</f>
        <v>46535</v>
      </c>
      <c r="F20" s="33" t="s">
        <v>484</v>
      </c>
      <c r="G20" s="26"/>
      <c r="H20" s="31">
        <v>46604</v>
      </c>
      <c r="I20" s="31">
        <v>46607</v>
      </c>
      <c r="J20" s="35" t="s">
        <v>447</v>
      </c>
      <c r="K20" s="15"/>
    </row>
    <row r="21" spans="1:11" s="5" customFormat="1" ht="24.95" customHeight="1" x14ac:dyDescent="0.25">
      <c r="A21" s="43">
        <v>1</v>
      </c>
      <c r="B21" s="41" t="s">
        <v>139</v>
      </c>
      <c r="C21" s="34" t="s">
        <v>468</v>
      </c>
      <c r="D21" s="33">
        <f>Table1343756[[#This Row],[Regional Trial]]-7</f>
        <v>46434</v>
      </c>
      <c r="E21" s="33">
        <f>Table1343756[[#This Row],[Start Date]]-86</f>
        <v>46441</v>
      </c>
      <c r="F21" s="33" t="s">
        <v>484</v>
      </c>
      <c r="G21" s="26"/>
      <c r="H21" s="31">
        <v>46527</v>
      </c>
      <c r="I21" s="31">
        <v>46530</v>
      </c>
      <c r="J21" s="34" t="s">
        <v>447</v>
      </c>
      <c r="K21" s="15"/>
    </row>
    <row r="22" spans="1:11" s="5" customFormat="1" ht="24.95" customHeight="1" x14ac:dyDescent="0.25">
      <c r="A22" s="43" t="s">
        <v>496</v>
      </c>
      <c r="B22" s="41" t="s">
        <v>437</v>
      </c>
      <c r="C22" s="34" t="s">
        <v>150</v>
      </c>
      <c r="D22" s="33">
        <f>Table1343756[[#This Row],[Regional Trial]]-7</f>
        <v>46429</v>
      </c>
      <c r="E22" s="33">
        <f>Table1343756[[#This Row],[Start Date]]-70</f>
        <v>46436</v>
      </c>
      <c r="F22" s="30" t="s">
        <v>475</v>
      </c>
      <c r="G22" s="26"/>
      <c r="H22" s="31">
        <v>46506</v>
      </c>
      <c r="I22" s="31">
        <v>46509</v>
      </c>
      <c r="J22" s="35" t="s">
        <v>457</v>
      </c>
      <c r="K22" s="15"/>
    </row>
    <row r="23" spans="1:11" s="5" customFormat="1" ht="24.95" customHeight="1" x14ac:dyDescent="0.25">
      <c r="A23" s="43" t="s">
        <v>496</v>
      </c>
      <c r="B23" s="41" t="s">
        <v>304</v>
      </c>
      <c r="C23" s="34" t="s">
        <v>469</v>
      </c>
      <c r="D23" s="33">
        <f>Table1343756[[#This Row],[Regional Trial]]-7</f>
        <v>46434</v>
      </c>
      <c r="E23" s="33">
        <f>Table1343756[[#This Row],[Start Date]]-86</f>
        <v>46441</v>
      </c>
      <c r="F23" s="33" t="s">
        <v>484</v>
      </c>
      <c r="G23" s="33">
        <v>46450</v>
      </c>
      <c r="H23" s="31">
        <v>46527</v>
      </c>
      <c r="I23" s="31">
        <v>46530</v>
      </c>
      <c r="J23" s="34" t="s">
        <v>447</v>
      </c>
      <c r="K23" s="15"/>
    </row>
    <row r="24" spans="1:11" s="5" customFormat="1" ht="24.95" customHeight="1" x14ac:dyDescent="0.25">
      <c r="A24" s="43">
        <v>1</v>
      </c>
      <c r="B24" s="41" t="s">
        <v>85</v>
      </c>
      <c r="C24" s="30" t="s">
        <v>420</v>
      </c>
      <c r="D24" s="33">
        <f>Table1343756[[#This Row],[Regional Trial]]-7</f>
        <v>46542</v>
      </c>
      <c r="E24" s="31">
        <f>Table1343756[[#This Row],[Start Date]]-76</f>
        <v>46549</v>
      </c>
      <c r="F24" s="31" t="s">
        <v>488</v>
      </c>
      <c r="G24" s="27"/>
      <c r="H24" s="31">
        <v>46625</v>
      </c>
      <c r="I24" s="31">
        <v>46628</v>
      </c>
      <c r="J24" s="35" t="s">
        <v>448</v>
      </c>
      <c r="K24" s="15"/>
    </row>
    <row r="25" spans="1:11" s="5" customFormat="1" ht="24.95" customHeight="1" x14ac:dyDescent="0.25">
      <c r="A25" s="43">
        <v>2</v>
      </c>
      <c r="B25" s="41" t="s">
        <v>85</v>
      </c>
      <c r="C25" s="30" t="s">
        <v>421</v>
      </c>
      <c r="D25" s="33">
        <v>46646</v>
      </c>
      <c r="E25" s="33">
        <v>46666</v>
      </c>
      <c r="F25" s="33" t="s">
        <v>488</v>
      </c>
      <c r="G25" s="33">
        <v>46422</v>
      </c>
      <c r="H25" s="31">
        <v>46450</v>
      </c>
      <c r="I25" s="31">
        <v>46453</v>
      </c>
      <c r="J25" s="38" t="s">
        <v>441</v>
      </c>
      <c r="K25" s="15"/>
    </row>
    <row r="26" spans="1:11" s="5" customFormat="1" ht="24.95" customHeight="1" x14ac:dyDescent="0.25">
      <c r="A26" s="43">
        <v>1</v>
      </c>
      <c r="B26" s="41" t="s">
        <v>435</v>
      </c>
      <c r="C26" s="30" t="s">
        <v>417</v>
      </c>
      <c r="D26" s="33">
        <f>Table1343756[[#This Row],[Regional Trial]]-7</f>
        <v>46437</v>
      </c>
      <c r="E26" s="33">
        <f>Table1343756[[#This Row],[Start Date]]-76</f>
        <v>46444</v>
      </c>
      <c r="F26" s="30" t="s">
        <v>477</v>
      </c>
      <c r="G26" s="26"/>
      <c r="H26" s="31">
        <v>46520</v>
      </c>
      <c r="I26" s="31">
        <v>46523</v>
      </c>
      <c r="J26" s="35" t="s">
        <v>444</v>
      </c>
      <c r="K26" s="15"/>
    </row>
    <row r="27" spans="1:11" s="5" customFormat="1" ht="24.95" customHeight="1" x14ac:dyDescent="0.25">
      <c r="A27" s="43">
        <v>1</v>
      </c>
      <c r="B27" s="41" t="s">
        <v>69</v>
      </c>
      <c r="C27" s="34" t="s">
        <v>452</v>
      </c>
      <c r="D27" s="33">
        <f>Table1343756[[#This Row],[Regional Trial]]-7</f>
        <v>46441</v>
      </c>
      <c r="E27" s="33">
        <v>46448</v>
      </c>
      <c r="F27" s="33" t="s">
        <v>483</v>
      </c>
      <c r="G27" s="26"/>
      <c r="H27" s="31">
        <v>46469</v>
      </c>
      <c r="I27" s="31">
        <v>46471</v>
      </c>
      <c r="J27" s="35" t="s">
        <v>442</v>
      </c>
      <c r="K27" s="15"/>
    </row>
    <row r="28" spans="1:11" s="5" customFormat="1" ht="24.95" customHeight="1" x14ac:dyDescent="0.25">
      <c r="A28" s="43">
        <v>1</v>
      </c>
      <c r="B28" s="41" t="s">
        <v>69</v>
      </c>
      <c r="C28" s="34" t="s">
        <v>451</v>
      </c>
      <c r="D28" s="33">
        <f>Table1343756[[#This Row],[Regional Trial]]-7</f>
        <v>46441</v>
      </c>
      <c r="E28" s="33">
        <v>46448</v>
      </c>
      <c r="F28" s="33" t="s">
        <v>483</v>
      </c>
      <c r="G28" s="26"/>
      <c r="H28" s="31">
        <v>46466</v>
      </c>
      <c r="I28" s="31">
        <v>46468</v>
      </c>
      <c r="J28" s="35" t="s">
        <v>442</v>
      </c>
      <c r="K28" s="15"/>
    </row>
    <row r="29" spans="1:11" s="5" customFormat="1" ht="24.95" customHeight="1" x14ac:dyDescent="0.25">
      <c r="A29" s="43">
        <v>1</v>
      </c>
      <c r="B29" s="41" t="s">
        <v>63</v>
      </c>
      <c r="C29" s="30" t="s">
        <v>420</v>
      </c>
      <c r="D29" s="33">
        <v>46470</v>
      </c>
      <c r="E29" s="33">
        <f>Table1343756[[#This Row],[Start Date]]-65</f>
        <v>46490</v>
      </c>
      <c r="F29" s="33" t="s">
        <v>481</v>
      </c>
      <c r="G29" s="26"/>
      <c r="H29" s="31">
        <v>46555</v>
      </c>
      <c r="I29" s="31">
        <v>46193</v>
      </c>
      <c r="J29" s="35" t="s">
        <v>445</v>
      </c>
      <c r="K29" s="14"/>
    </row>
    <row r="30" spans="1:11" s="5" customFormat="1" ht="24.95" customHeight="1" x14ac:dyDescent="0.25">
      <c r="A30" s="43">
        <v>1</v>
      </c>
      <c r="B30" s="41" t="s">
        <v>63</v>
      </c>
      <c r="C30" s="30" t="s">
        <v>413</v>
      </c>
      <c r="D30" s="33">
        <f>Table1343756[[#This Row],[Regional Trial]]-7</f>
        <v>46679</v>
      </c>
      <c r="E30" s="33">
        <v>46686</v>
      </c>
      <c r="F30" s="28" t="s">
        <v>491</v>
      </c>
      <c r="G30" s="26"/>
      <c r="H30" s="31">
        <v>46457</v>
      </c>
      <c r="I30" s="31">
        <v>46460</v>
      </c>
      <c r="J30" s="35" t="s">
        <v>456</v>
      </c>
      <c r="K30" s="14"/>
    </row>
    <row r="31" spans="1:11" s="5" customFormat="1" ht="24.95" customHeight="1" x14ac:dyDescent="0.25">
      <c r="A31" s="43">
        <v>1</v>
      </c>
      <c r="B31" s="41" t="s">
        <v>348</v>
      </c>
      <c r="C31" s="30" t="s">
        <v>424</v>
      </c>
      <c r="D31" s="33">
        <f>Table1343756[[#This Row],[Regional Trial]]-7</f>
        <v>46527</v>
      </c>
      <c r="E31" s="33">
        <v>46534</v>
      </c>
      <c r="F31" s="33" t="s">
        <v>480</v>
      </c>
      <c r="G31" s="26"/>
      <c r="H31" s="31">
        <v>46611</v>
      </c>
      <c r="I31" s="31">
        <v>46614</v>
      </c>
      <c r="J31" s="35" t="s">
        <v>471</v>
      </c>
      <c r="K31" s="14"/>
    </row>
    <row r="32" spans="1:11" s="5" customFormat="1" ht="24.95" customHeight="1" x14ac:dyDescent="0.25">
      <c r="A32" s="43">
        <v>1</v>
      </c>
      <c r="B32" s="41" t="s">
        <v>348</v>
      </c>
      <c r="C32" s="30" t="s">
        <v>425</v>
      </c>
      <c r="D32" s="33">
        <f>Table1343756[[#This Row],[Regional Trial]]-7</f>
        <v>46527</v>
      </c>
      <c r="E32" s="33">
        <v>46534</v>
      </c>
      <c r="F32" s="33" t="s">
        <v>480</v>
      </c>
      <c r="G32" s="26"/>
      <c r="H32" s="31">
        <v>46639</v>
      </c>
      <c r="I32" s="31">
        <v>46642</v>
      </c>
      <c r="J32" s="35" t="s">
        <v>467</v>
      </c>
      <c r="K32" s="15"/>
    </row>
    <row r="33" spans="1:12" s="5" customFormat="1" ht="24.95" customHeight="1" x14ac:dyDescent="0.25">
      <c r="A33" s="43">
        <v>1</v>
      </c>
      <c r="B33" s="41" t="s">
        <v>273</v>
      </c>
      <c r="C33" s="30" t="s">
        <v>421</v>
      </c>
      <c r="D33" s="33">
        <v>46470</v>
      </c>
      <c r="E33" s="33">
        <v>46492</v>
      </c>
      <c r="F33" s="33" t="s">
        <v>480</v>
      </c>
      <c r="G33" s="26"/>
      <c r="H33" s="31">
        <v>46597</v>
      </c>
      <c r="I33" s="31">
        <v>46600</v>
      </c>
      <c r="J33" s="35" t="s">
        <v>441</v>
      </c>
      <c r="K33" s="15"/>
    </row>
    <row r="34" spans="1:12" s="5" customFormat="1" ht="24.95" customHeight="1" x14ac:dyDescent="0.25">
      <c r="A34" s="43">
        <v>1</v>
      </c>
      <c r="B34" s="41" t="s">
        <v>273</v>
      </c>
      <c r="C34" s="30" t="s">
        <v>461</v>
      </c>
      <c r="D34" s="31">
        <v>46470</v>
      </c>
      <c r="E34" s="31">
        <v>46492</v>
      </c>
      <c r="F34" s="33" t="s">
        <v>480</v>
      </c>
      <c r="G34" s="27"/>
      <c r="H34" s="31">
        <v>46555</v>
      </c>
      <c r="I34" s="31">
        <v>46558</v>
      </c>
      <c r="J34" s="39" t="s">
        <v>463</v>
      </c>
      <c r="K34" s="15"/>
    </row>
    <row r="35" spans="1:12" s="5" customFormat="1" ht="24.95" customHeight="1" x14ac:dyDescent="0.25">
      <c r="A35" s="43">
        <v>1</v>
      </c>
      <c r="B35" s="41" t="s">
        <v>395</v>
      </c>
      <c r="C35" s="30" t="s">
        <v>420</v>
      </c>
      <c r="D35" s="31">
        <f>Table1343756[[#This Row],[Regional Trial]]-7</f>
        <v>46616</v>
      </c>
      <c r="E35" s="31">
        <f>Table1343756[[#This Row],[Start Date]]-48</f>
        <v>46623</v>
      </c>
      <c r="F35" s="31" t="s">
        <v>485</v>
      </c>
      <c r="G35" s="27"/>
      <c r="H35" s="31">
        <v>46671</v>
      </c>
      <c r="I35" s="31">
        <v>46673</v>
      </c>
      <c r="J35" s="35" t="s">
        <v>455</v>
      </c>
      <c r="K35" s="15"/>
    </row>
    <row r="36" spans="1:12" s="5" customFormat="1" ht="24.95" customHeight="1" x14ac:dyDescent="0.25">
      <c r="A36" s="43">
        <v>1</v>
      </c>
      <c r="B36" s="41" t="s">
        <v>395</v>
      </c>
      <c r="C36" s="30" t="s">
        <v>413</v>
      </c>
      <c r="D36" s="31">
        <f>Table1343756[[#This Row],[Regional Trial]]-7</f>
        <v>46617</v>
      </c>
      <c r="E36" s="31">
        <f>Table1343756[[#This Row],[Start Date]]-50</f>
        <v>46624</v>
      </c>
      <c r="F36" s="31" t="s">
        <v>485</v>
      </c>
      <c r="G36" s="27"/>
      <c r="H36" s="31">
        <v>46674</v>
      </c>
      <c r="I36" s="31">
        <v>46677</v>
      </c>
      <c r="J36" s="35" t="s">
        <v>455</v>
      </c>
      <c r="K36" s="15"/>
    </row>
    <row r="37" spans="1:12" s="5" customFormat="1" ht="24.95" customHeight="1" x14ac:dyDescent="0.25">
      <c r="A37" s="43">
        <v>1</v>
      </c>
      <c r="B37" s="41" t="s">
        <v>436</v>
      </c>
      <c r="C37" s="30" t="s">
        <v>412</v>
      </c>
      <c r="D37" s="33">
        <v>46675</v>
      </c>
      <c r="E37" s="28" t="s">
        <v>541</v>
      </c>
      <c r="F37" s="30" t="s">
        <v>494</v>
      </c>
      <c r="G37" s="26"/>
      <c r="H37" s="31">
        <v>46425</v>
      </c>
      <c r="I37" s="31">
        <v>46427</v>
      </c>
      <c r="J37" s="35" t="s">
        <v>466</v>
      </c>
      <c r="K37" s="15"/>
    </row>
    <row r="38" spans="1:12" s="5" customFormat="1" ht="24.95" customHeight="1" x14ac:dyDescent="0.25">
      <c r="A38" s="43">
        <v>2</v>
      </c>
      <c r="B38" s="41" t="s">
        <v>97</v>
      </c>
      <c r="C38" s="30" t="s">
        <v>421</v>
      </c>
      <c r="D38" s="33">
        <f>Table1343756[[#This Row],[Regional Trial]]-7</f>
        <v>46430</v>
      </c>
      <c r="E38" s="33">
        <v>46437</v>
      </c>
      <c r="F38" s="33" t="s">
        <v>476</v>
      </c>
      <c r="G38" s="33">
        <v>46493</v>
      </c>
      <c r="H38" s="31">
        <v>46555</v>
      </c>
      <c r="I38" s="31">
        <v>46558</v>
      </c>
      <c r="J38" s="40" t="s">
        <v>99</v>
      </c>
      <c r="K38" s="15"/>
    </row>
    <row r="39" spans="1:12" s="5" customFormat="1" ht="24.95" customHeight="1" x14ac:dyDescent="0.25">
      <c r="A39" s="43">
        <v>2</v>
      </c>
      <c r="B39" s="41" t="s">
        <v>97</v>
      </c>
      <c r="C39" s="30" t="s">
        <v>423</v>
      </c>
      <c r="D39" s="33">
        <f>Table1343756[[#This Row],[Regional Trial]]-7</f>
        <v>46430</v>
      </c>
      <c r="E39" s="33">
        <v>46437</v>
      </c>
      <c r="F39" s="33" t="s">
        <v>476</v>
      </c>
      <c r="G39" s="33">
        <v>46520</v>
      </c>
      <c r="H39" s="31">
        <v>46590</v>
      </c>
      <c r="I39" s="31">
        <v>46593</v>
      </c>
      <c r="J39" s="40" t="s">
        <v>109</v>
      </c>
      <c r="K39" s="15"/>
    </row>
    <row r="40" spans="1:12" s="5" customFormat="1" ht="24.95" customHeight="1" x14ac:dyDescent="0.25">
      <c r="B40" s="20"/>
      <c r="C40" s="15"/>
      <c r="D40" s="23"/>
      <c r="E40" s="23"/>
      <c r="F40" s="23"/>
      <c r="G40" s="23"/>
      <c r="H40" s="24"/>
      <c r="I40" s="24"/>
      <c r="J40" s="21"/>
      <c r="K40" s="15"/>
    </row>
    <row r="41" spans="1:12" ht="15" x14ac:dyDescent="0.25">
      <c r="H41"/>
      <c r="I41"/>
      <c r="J41"/>
    </row>
    <row r="42" spans="1:12" ht="15" x14ac:dyDescent="0.25">
      <c r="H42"/>
      <c r="I42"/>
      <c r="J42"/>
    </row>
    <row r="45" spans="1:12" hidden="1" x14ac:dyDescent="0.2"/>
    <row r="46" spans="1:12" hidden="1" x14ac:dyDescent="0.2">
      <c r="K46" s="20">
        <v>2028</v>
      </c>
    </row>
    <row r="47" spans="1:12" ht="15" hidden="1" x14ac:dyDescent="0.25">
      <c r="K47" s="17">
        <v>1</v>
      </c>
      <c r="L47" s="15">
        <v>1</v>
      </c>
    </row>
    <row r="48" spans="1:12" ht="15" hidden="1" x14ac:dyDescent="0.25">
      <c r="K48" s="17"/>
      <c r="L48" s="15"/>
    </row>
    <row r="49" spans="11:12" ht="15" hidden="1" x14ac:dyDescent="0.25">
      <c r="K49" s="18">
        <v>5</v>
      </c>
      <c r="L49" s="15">
        <v>4</v>
      </c>
    </row>
    <row r="50" spans="11:12" ht="15" hidden="1" x14ac:dyDescent="0.25">
      <c r="K50" s="18">
        <v>5.5</v>
      </c>
      <c r="L50" s="15">
        <v>5</v>
      </c>
    </row>
    <row r="51" spans="11:12" ht="15" hidden="1" x14ac:dyDescent="0.25">
      <c r="K51" s="18">
        <v>4.5</v>
      </c>
      <c r="L51" s="15">
        <v>4</v>
      </c>
    </row>
    <row r="52" spans="11:12" ht="15" hidden="1" x14ac:dyDescent="0.25">
      <c r="K52" s="18">
        <v>6</v>
      </c>
      <c r="L52" s="15">
        <v>5</v>
      </c>
    </row>
    <row r="53" spans="11:12" ht="15" hidden="1" x14ac:dyDescent="0.25">
      <c r="K53" s="18">
        <v>5</v>
      </c>
      <c r="L53" s="15">
        <v>5</v>
      </c>
    </row>
    <row r="54" spans="11:12" ht="15" hidden="1" x14ac:dyDescent="0.25">
      <c r="K54" s="18">
        <v>7.5</v>
      </c>
      <c r="L54" s="15">
        <v>6</v>
      </c>
    </row>
    <row r="55" spans="11:12" ht="15" hidden="1" x14ac:dyDescent="0.25">
      <c r="K55" s="18">
        <v>5</v>
      </c>
      <c r="L55" s="15">
        <v>5</v>
      </c>
    </row>
    <row r="56" spans="11:12" ht="15" hidden="1" x14ac:dyDescent="0.25">
      <c r="K56" s="19">
        <v>5</v>
      </c>
      <c r="L56" s="15">
        <v>4</v>
      </c>
    </row>
    <row r="57" spans="11:12" ht="15" hidden="1" x14ac:dyDescent="0.25">
      <c r="K57" s="19">
        <v>5.5</v>
      </c>
      <c r="L57" s="15">
        <v>5</v>
      </c>
    </row>
    <row r="58" spans="11:12" ht="15" hidden="1" x14ac:dyDescent="0.25">
      <c r="K58" s="19">
        <v>5</v>
      </c>
      <c r="L58" s="15">
        <v>5</v>
      </c>
    </row>
    <row r="59" spans="11:12" hidden="1" x14ac:dyDescent="0.2">
      <c r="K59" s="16"/>
      <c r="L59" s="15"/>
    </row>
    <row r="60" spans="11:12" ht="15" hidden="1" x14ac:dyDescent="0.2">
      <c r="K60" s="22">
        <v>4</v>
      </c>
      <c r="L60" s="15"/>
    </row>
    <row r="61" spans="11:12" hidden="1" x14ac:dyDescent="0.2"/>
    <row r="62" spans="11:12" hidden="1" x14ac:dyDescent="0.2"/>
  </sheetData>
  <autoFilter ref="A1:A39" xr:uid="{0883AA97-9139-4BE0-A883-7198E016BB06}"/>
  <pageMargins left="0.7" right="0.7" top="0.75" bottom="0.75" header="0.3" footer="0.3"/>
  <pageSetup paperSize="8" scale="49" fitToHeight="0"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3AA97-9139-4BE0-A883-7198E016BB06}">
  <sheetPr>
    <pageSetUpPr fitToPage="1"/>
  </sheetPr>
  <dimension ref="A1:K26"/>
  <sheetViews>
    <sheetView zoomScale="85" zoomScaleNormal="85" workbookViewId="0">
      <selection activeCell="G14" sqref="G14"/>
    </sheetView>
  </sheetViews>
  <sheetFormatPr defaultColWidth="9.140625" defaultRowHeight="12.75" x14ac:dyDescent="0.2"/>
  <cols>
    <col min="1" max="1" width="24.5703125" style="2" bestFit="1" customWidth="1"/>
    <col min="2" max="2" width="30.5703125" style="2" bestFit="1" customWidth="1"/>
    <col min="3" max="3" width="25" style="2" customWidth="1"/>
    <col min="4" max="4" width="38.85546875" style="2" customWidth="1"/>
    <col min="5" max="5" width="26.42578125" style="2" bestFit="1" customWidth="1"/>
    <col min="6" max="6" width="34.42578125" style="3" bestFit="1" customWidth="1"/>
    <col min="7" max="7" width="27.5703125" style="3" bestFit="1" customWidth="1"/>
    <col min="8" max="8" width="61" style="4" customWidth="1"/>
    <col min="9" max="9" width="9.140625" style="2"/>
    <col min="10" max="10" width="11.42578125" style="2" bestFit="1" customWidth="1"/>
    <col min="11" max="16384" width="9.140625" style="2"/>
  </cols>
  <sheetData>
    <row r="1" spans="1:11" ht="250.5" customHeight="1" x14ac:dyDescent="0.2">
      <c r="A1" s="1" t="s">
        <v>0</v>
      </c>
      <c r="B1" s="1" t="s">
        <v>1</v>
      </c>
      <c r="C1" s="1" t="s">
        <v>536</v>
      </c>
      <c r="D1" s="44" t="s">
        <v>538</v>
      </c>
      <c r="E1" s="1" t="s">
        <v>537</v>
      </c>
      <c r="F1" s="1" t="s">
        <v>535</v>
      </c>
      <c r="G1" s="1" t="s">
        <v>534</v>
      </c>
      <c r="H1" s="1" t="s">
        <v>5</v>
      </c>
      <c r="I1" s="1" t="s">
        <v>473</v>
      </c>
      <c r="J1" s="1" t="s">
        <v>543</v>
      </c>
      <c r="K1" s="1" t="s">
        <v>544</v>
      </c>
    </row>
    <row r="2" spans="1:11" s="5" customFormat="1" ht="24.95" customHeight="1" x14ac:dyDescent="0.25">
      <c r="A2" s="32" t="s">
        <v>212</v>
      </c>
      <c r="B2" s="30" t="s">
        <v>420</v>
      </c>
      <c r="C2" s="33">
        <v>46464</v>
      </c>
      <c r="D2" s="31">
        <v>46470</v>
      </c>
      <c r="E2" s="30" t="s">
        <v>515</v>
      </c>
      <c r="F2" s="31">
        <v>46541</v>
      </c>
      <c r="G2" s="31">
        <v>46544</v>
      </c>
      <c r="H2" s="34" t="s">
        <v>443</v>
      </c>
    </row>
    <row r="3" spans="1:11" s="5" customFormat="1" ht="24.95" customHeight="1" x14ac:dyDescent="0.25">
      <c r="A3" s="32" t="s">
        <v>212</v>
      </c>
      <c r="B3" s="30" t="s">
        <v>504</v>
      </c>
      <c r="C3" s="33">
        <v>46451</v>
      </c>
      <c r="D3" s="31">
        <v>46457</v>
      </c>
      <c r="E3" s="30" t="s">
        <v>505</v>
      </c>
      <c r="F3" s="31">
        <v>46527</v>
      </c>
      <c r="G3" s="31">
        <v>46530</v>
      </c>
      <c r="H3" s="34" t="s">
        <v>506</v>
      </c>
    </row>
    <row r="4" spans="1:11" s="5" customFormat="1" ht="24.95" customHeight="1" x14ac:dyDescent="0.25">
      <c r="A4" s="32" t="s">
        <v>212</v>
      </c>
      <c r="B4" s="30" t="s">
        <v>523</v>
      </c>
      <c r="C4" s="33">
        <v>46511</v>
      </c>
      <c r="D4" s="31">
        <v>46518</v>
      </c>
      <c r="E4" s="30" t="s">
        <v>505</v>
      </c>
      <c r="F4" s="31">
        <v>46639</v>
      </c>
      <c r="G4" s="31">
        <v>46642</v>
      </c>
      <c r="H4" s="29" t="s">
        <v>28</v>
      </c>
      <c r="I4" s="15"/>
    </row>
    <row r="5" spans="1:11" s="5" customFormat="1" ht="24.95" customHeight="1" x14ac:dyDescent="0.25">
      <c r="A5" s="32" t="s">
        <v>40</v>
      </c>
      <c r="B5" s="34" t="s">
        <v>529</v>
      </c>
      <c r="C5" s="26"/>
      <c r="D5" s="27"/>
      <c r="E5" s="46"/>
      <c r="F5" s="31">
        <v>46639</v>
      </c>
      <c r="G5" s="31">
        <v>46642</v>
      </c>
      <c r="H5" s="30" t="s">
        <v>530</v>
      </c>
      <c r="I5" s="15"/>
    </row>
    <row r="6" spans="1:11" s="5" customFormat="1" ht="24.95" customHeight="1" x14ac:dyDescent="0.25">
      <c r="A6" s="32" t="s">
        <v>40</v>
      </c>
      <c r="B6" s="30" t="s">
        <v>502</v>
      </c>
      <c r="C6" s="26"/>
      <c r="D6" s="27"/>
      <c r="E6" s="46"/>
      <c r="F6" s="47" t="s">
        <v>531</v>
      </c>
      <c r="G6" s="31" t="s">
        <v>532</v>
      </c>
      <c r="H6" s="34" t="s">
        <v>533</v>
      </c>
      <c r="I6" s="15"/>
    </row>
    <row r="7" spans="1:11" s="5" customFormat="1" ht="24.95" customHeight="1" x14ac:dyDescent="0.25">
      <c r="A7" s="32" t="s">
        <v>24</v>
      </c>
      <c r="B7" s="30" t="s">
        <v>512</v>
      </c>
      <c r="C7" s="33">
        <v>46462</v>
      </c>
      <c r="D7" s="31">
        <v>46468</v>
      </c>
      <c r="E7" s="30" t="s">
        <v>475</v>
      </c>
      <c r="F7" s="31">
        <v>46692</v>
      </c>
      <c r="G7" s="31">
        <v>46695</v>
      </c>
      <c r="H7" s="34" t="s">
        <v>513</v>
      </c>
      <c r="I7" s="15"/>
    </row>
    <row r="8" spans="1:11" s="5" customFormat="1" ht="24.95" customHeight="1" x14ac:dyDescent="0.25">
      <c r="A8" s="32" t="s">
        <v>56</v>
      </c>
      <c r="B8" s="30" t="s">
        <v>545</v>
      </c>
      <c r="C8" s="33"/>
      <c r="D8" s="31">
        <v>46343</v>
      </c>
      <c r="E8" s="30" t="s">
        <v>479</v>
      </c>
      <c r="F8" s="31">
        <v>46454</v>
      </c>
      <c r="G8" s="31">
        <v>46457</v>
      </c>
      <c r="H8" s="34" t="s">
        <v>497</v>
      </c>
      <c r="I8" s="15"/>
    </row>
    <row r="9" spans="1:11" s="5" customFormat="1" ht="24.95" customHeight="1" x14ac:dyDescent="0.25">
      <c r="A9" s="32" t="s">
        <v>292</v>
      </c>
      <c r="B9" s="34" t="s">
        <v>520</v>
      </c>
      <c r="C9" s="33">
        <v>46492</v>
      </c>
      <c r="D9" s="31">
        <v>46498</v>
      </c>
      <c r="E9" s="30" t="s">
        <v>521</v>
      </c>
      <c r="F9" s="31">
        <v>46551</v>
      </c>
      <c r="G9" s="31">
        <v>46554</v>
      </c>
      <c r="H9" s="34" t="s">
        <v>522</v>
      </c>
      <c r="I9" s="15"/>
    </row>
    <row r="10" spans="1:11" s="5" customFormat="1" ht="24.95" customHeight="1" x14ac:dyDescent="0.25">
      <c r="A10" s="32" t="s">
        <v>260</v>
      </c>
      <c r="B10" s="30" t="s">
        <v>420</v>
      </c>
      <c r="C10" s="33">
        <v>46521</v>
      </c>
      <c r="D10" s="31">
        <v>46527</v>
      </c>
      <c r="E10" s="30" t="s">
        <v>500</v>
      </c>
      <c r="F10" s="31">
        <v>46597</v>
      </c>
      <c r="G10" s="31">
        <v>46600</v>
      </c>
      <c r="H10" s="34" t="s">
        <v>525</v>
      </c>
      <c r="I10" s="15"/>
    </row>
    <row r="11" spans="1:11" s="5" customFormat="1" ht="24.95" customHeight="1" x14ac:dyDescent="0.25">
      <c r="A11" s="32" t="s">
        <v>191</v>
      </c>
      <c r="B11" s="34" t="s">
        <v>414</v>
      </c>
      <c r="C11" s="33">
        <v>46458</v>
      </c>
      <c r="D11" s="31">
        <v>46464</v>
      </c>
      <c r="E11" s="30" t="s">
        <v>500</v>
      </c>
      <c r="F11" s="31">
        <v>46541</v>
      </c>
      <c r="G11" s="31">
        <v>46544</v>
      </c>
      <c r="H11" s="34" t="s">
        <v>511</v>
      </c>
      <c r="I11" s="15"/>
    </row>
    <row r="12" spans="1:11" s="5" customFormat="1" ht="24.95" customHeight="1" x14ac:dyDescent="0.25">
      <c r="A12" s="32" t="s">
        <v>191</v>
      </c>
      <c r="B12" s="34" t="s">
        <v>416</v>
      </c>
      <c r="C12" s="33">
        <v>46434</v>
      </c>
      <c r="D12" s="31">
        <v>46440</v>
      </c>
      <c r="E12" s="30" t="s">
        <v>500</v>
      </c>
      <c r="F12" s="31">
        <v>46534</v>
      </c>
      <c r="G12" s="31">
        <v>46537</v>
      </c>
      <c r="H12" s="34" t="s">
        <v>501</v>
      </c>
      <c r="I12" s="15"/>
    </row>
    <row r="13" spans="1:11" s="5" customFormat="1" ht="24.95" customHeight="1" x14ac:dyDescent="0.25">
      <c r="A13" s="32" t="s">
        <v>168</v>
      </c>
      <c r="B13" s="34" t="s">
        <v>516</v>
      </c>
      <c r="C13" s="31">
        <v>46486</v>
      </c>
      <c r="D13" s="31">
        <v>46492</v>
      </c>
      <c r="E13" s="34" t="s">
        <v>507</v>
      </c>
      <c r="F13" s="31">
        <v>46555</v>
      </c>
      <c r="G13" s="31">
        <v>46558</v>
      </c>
      <c r="H13" s="34" t="s">
        <v>460</v>
      </c>
      <c r="I13" s="15"/>
    </row>
    <row r="14" spans="1:11" s="5" customFormat="1" ht="24.95" customHeight="1" x14ac:dyDescent="0.25">
      <c r="A14" s="32" t="s">
        <v>168</v>
      </c>
      <c r="B14" s="30" t="s">
        <v>508</v>
      </c>
      <c r="C14" s="33">
        <v>46455</v>
      </c>
      <c r="D14" s="31">
        <v>46461</v>
      </c>
      <c r="E14" s="30" t="s">
        <v>490</v>
      </c>
      <c r="F14" s="31">
        <v>46534</v>
      </c>
      <c r="G14" s="31">
        <v>46537</v>
      </c>
      <c r="H14" s="34" t="s">
        <v>443</v>
      </c>
      <c r="I14" s="15"/>
    </row>
    <row r="15" spans="1:11" s="5" customFormat="1" ht="24.95" customHeight="1" x14ac:dyDescent="0.25">
      <c r="A15" s="32" t="s">
        <v>168</v>
      </c>
      <c r="B15" s="30" t="s">
        <v>527</v>
      </c>
      <c r="C15" s="48"/>
      <c r="D15" s="27"/>
      <c r="E15" s="46"/>
      <c r="F15" s="31">
        <v>46536</v>
      </c>
      <c r="G15" s="31">
        <v>46537</v>
      </c>
      <c r="H15" s="34" t="s">
        <v>443</v>
      </c>
      <c r="I15" s="15"/>
    </row>
    <row r="16" spans="1:11" s="5" customFormat="1" ht="24.95" customHeight="1" x14ac:dyDescent="0.25">
      <c r="A16" s="32" t="s">
        <v>139</v>
      </c>
      <c r="B16" s="34" t="s">
        <v>539</v>
      </c>
      <c r="C16" s="33">
        <v>46430</v>
      </c>
      <c r="D16" s="31">
        <v>46436</v>
      </c>
      <c r="E16" s="30" t="s">
        <v>475</v>
      </c>
      <c r="F16" s="31">
        <v>46506</v>
      </c>
      <c r="G16" s="31">
        <v>46509</v>
      </c>
      <c r="H16" s="35" t="s">
        <v>457</v>
      </c>
      <c r="I16" s="15"/>
    </row>
    <row r="17" spans="1:9" s="5" customFormat="1" ht="24.95" customHeight="1" x14ac:dyDescent="0.25">
      <c r="A17" s="32" t="s">
        <v>267</v>
      </c>
      <c r="B17" s="34" t="s">
        <v>499</v>
      </c>
      <c r="C17" s="33">
        <v>46464</v>
      </c>
      <c r="D17" s="31">
        <v>46470</v>
      </c>
      <c r="E17" s="30" t="s">
        <v>475</v>
      </c>
      <c r="F17" s="31">
        <v>46548</v>
      </c>
      <c r="G17" s="31">
        <v>46550</v>
      </c>
      <c r="H17" s="34" t="s">
        <v>514</v>
      </c>
      <c r="I17" s="15"/>
    </row>
    <row r="18" spans="1:9" s="5" customFormat="1" ht="24.95" customHeight="1" x14ac:dyDescent="0.25">
      <c r="A18" s="32" t="s">
        <v>328</v>
      </c>
      <c r="B18" s="30" t="s">
        <v>524</v>
      </c>
      <c r="C18" s="33">
        <v>46521</v>
      </c>
      <c r="D18" s="31">
        <v>46527</v>
      </c>
      <c r="E18" s="30" t="s">
        <v>518</v>
      </c>
      <c r="F18" s="31">
        <v>46590</v>
      </c>
      <c r="G18" s="31">
        <v>46593</v>
      </c>
      <c r="H18" s="34" t="s">
        <v>223</v>
      </c>
      <c r="I18" s="15"/>
    </row>
    <row r="19" spans="1:9" s="5" customFormat="1" ht="24.95" customHeight="1" x14ac:dyDescent="0.25">
      <c r="A19" s="32" t="s">
        <v>328</v>
      </c>
      <c r="B19" s="30" t="s">
        <v>526</v>
      </c>
      <c r="C19" s="33">
        <v>46521</v>
      </c>
      <c r="D19" s="31">
        <v>46528</v>
      </c>
      <c r="E19" s="30" t="s">
        <v>518</v>
      </c>
      <c r="F19" s="31">
        <v>46590</v>
      </c>
      <c r="G19" s="31">
        <v>46593</v>
      </c>
      <c r="H19" s="34" t="s">
        <v>223</v>
      </c>
      <c r="I19" s="15"/>
    </row>
    <row r="20" spans="1:9" s="5" customFormat="1" ht="24.95" customHeight="1" x14ac:dyDescent="0.25">
      <c r="A20" s="32" t="s">
        <v>328</v>
      </c>
      <c r="B20" s="30" t="s">
        <v>517</v>
      </c>
      <c r="C20" s="33">
        <v>46491</v>
      </c>
      <c r="D20" s="31">
        <v>46497</v>
      </c>
      <c r="E20" s="30" t="s">
        <v>518</v>
      </c>
      <c r="F20" s="31">
        <v>46583</v>
      </c>
      <c r="G20" s="31">
        <v>46586</v>
      </c>
      <c r="H20" s="34" t="s">
        <v>519</v>
      </c>
      <c r="I20" s="15"/>
    </row>
    <row r="21" spans="1:9" s="5" customFormat="1" ht="24.95" customHeight="1" x14ac:dyDescent="0.25">
      <c r="A21" s="32" t="s">
        <v>221</v>
      </c>
      <c r="B21" s="30" t="s">
        <v>509</v>
      </c>
      <c r="C21" s="33">
        <v>46455</v>
      </c>
      <c r="D21" s="31">
        <v>46461</v>
      </c>
      <c r="E21" s="30" t="s">
        <v>510</v>
      </c>
      <c r="F21" s="31">
        <v>46534</v>
      </c>
      <c r="G21" s="31">
        <v>46537</v>
      </c>
      <c r="H21" s="34" t="s">
        <v>447</v>
      </c>
      <c r="I21" s="15"/>
    </row>
    <row r="22" spans="1:9" s="5" customFormat="1" ht="24.95" customHeight="1" x14ac:dyDescent="0.25">
      <c r="A22" s="32" t="s">
        <v>85</v>
      </c>
      <c r="B22" s="30" t="s">
        <v>424</v>
      </c>
      <c r="C22" s="33">
        <v>46540</v>
      </c>
      <c r="D22" s="31">
        <v>46546</v>
      </c>
      <c r="E22" s="30" t="s">
        <v>498</v>
      </c>
      <c r="F22" s="31">
        <v>46625</v>
      </c>
      <c r="G22" s="31">
        <v>46628</v>
      </c>
      <c r="H22" s="34" t="s">
        <v>448</v>
      </c>
      <c r="I22" s="15"/>
    </row>
    <row r="23" spans="1:9" s="5" customFormat="1" ht="24.95" customHeight="1" x14ac:dyDescent="0.25">
      <c r="A23" s="32" t="s">
        <v>85</v>
      </c>
      <c r="B23" s="30" t="s">
        <v>540</v>
      </c>
      <c r="C23" s="33">
        <v>46352</v>
      </c>
      <c r="D23" s="31">
        <v>46422</v>
      </c>
      <c r="E23" s="30" t="s">
        <v>498</v>
      </c>
      <c r="F23" s="31">
        <v>46450</v>
      </c>
      <c r="G23" s="31">
        <v>46453</v>
      </c>
      <c r="H23" s="30" t="s">
        <v>441</v>
      </c>
      <c r="I23" s="15"/>
    </row>
    <row r="24" spans="1:9" s="5" customFormat="1" ht="24.95" customHeight="1" x14ac:dyDescent="0.25">
      <c r="A24" s="32" t="s">
        <v>335</v>
      </c>
      <c r="B24" s="30" t="s">
        <v>413</v>
      </c>
      <c r="C24" s="48"/>
      <c r="D24" s="27"/>
      <c r="E24" s="46"/>
      <c r="F24" s="31">
        <v>46597</v>
      </c>
      <c r="G24" s="31">
        <v>46600</v>
      </c>
      <c r="H24" s="34" t="s">
        <v>528</v>
      </c>
      <c r="I24" s="15"/>
    </row>
    <row r="25" spans="1:9" s="5" customFormat="1" ht="24.95" customHeight="1" x14ac:dyDescent="0.25">
      <c r="A25" s="32" t="s">
        <v>129</v>
      </c>
      <c r="B25" s="30" t="s">
        <v>502</v>
      </c>
      <c r="C25" s="33">
        <v>46437</v>
      </c>
      <c r="D25" s="31">
        <v>46443</v>
      </c>
      <c r="E25" s="30" t="s">
        <v>479</v>
      </c>
      <c r="F25" s="31">
        <v>46513</v>
      </c>
      <c r="G25" s="31">
        <v>46516</v>
      </c>
      <c r="H25" s="34" t="s">
        <v>503</v>
      </c>
      <c r="I25" s="15"/>
    </row>
    <row r="26" spans="1:9" x14ac:dyDescent="0.2">
      <c r="C26" s="45"/>
      <c r="D26" s="45"/>
      <c r="E26" s="45"/>
    </row>
  </sheetData>
  <phoneticPr fontId="8" type="noConversion"/>
  <pageMargins left="0.7" right="0.7" top="0.75" bottom="0.75" header="0.3" footer="0.3"/>
  <pageSetup paperSize="8" scale="49" fitToHeight="0"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154ED-03F8-48E5-9604-131B0F609B11}">
  <dimension ref="A1:M233"/>
  <sheetViews>
    <sheetView zoomScale="80" zoomScaleNormal="80" workbookViewId="0">
      <selection activeCell="F125" sqref="F125"/>
    </sheetView>
  </sheetViews>
  <sheetFormatPr defaultColWidth="9.140625" defaultRowHeight="12.75" x14ac:dyDescent="0.2"/>
  <cols>
    <col min="1" max="1" width="24.7109375" style="2" customWidth="1"/>
    <col min="2" max="2" width="38.85546875" style="2" customWidth="1"/>
    <col min="3" max="3" width="9.140625" style="2"/>
    <col min="4" max="4" width="28.5703125" style="3" bestFit="1" customWidth="1"/>
    <col min="5" max="5" width="27.5703125" style="3" bestFit="1" customWidth="1"/>
    <col min="6" max="6" width="41.5703125" style="4" customWidth="1"/>
    <col min="7" max="7" width="9.140625" style="2"/>
    <col min="8" max="9" width="28.85546875" style="3" bestFit="1" customWidth="1"/>
    <col min="10" max="10" width="38.42578125" style="4" customWidth="1"/>
    <col min="11" max="11" width="23.28515625" style="2" customWidth="1"/>
    <col min="12" max="12" width="20.140625" style="2" customWidth="1"/>
    <col min="13" max="16384" width="9.140625" style="2"/>
  </cols>
  <sheetData>
    <row r="1" spans="1:13" ht="250.5" customHeight="1" x14ac:dyDescent="0.2">
      <c r="A1" s="1" t="s">
        <v>0</v>
      </c>
      <c r="B1" s="1" t="s">
        <v>1</v>
      </c>
      <c r="C1" s="1" t="s">
        <v>2</v>
      </c>
      <c r="D1" s="1" t="s">
        <v>3</v>
      </c>
      <c r="E1" s="1" t="s">
        <v>4</v>
      </c>
      <c r="F1" s="1" t="s">
        <v>5</v>
      </c>
      <c r="G1" s="1" t="s">
        <v>6</v>
      </c>
      <c r="H1" s="1" t="s">
        <v>7</v>
      </c>
      <c r="I1" s="1" t="s">
        <v>8</v>
      </c>
      <c r="J1" s="1" t="s">
        <v>9</v>
      </c>
      <c r="K1" s="1" t="s">
        <v>10</v>
      </c>
      <c r="L1" s="1" t="s">
        <v>11</v>
      </c>
      <c r="M1" s="1" t="s">
        <v>12</v>
      </c>
    </row>
    <row r="2" spans="1:13" s="5" customFormat="1" ht="24.95" hidden="1" customHeight="1" x14ac:dyDescent="0.25">
      <c r="A2" s="12" t="s">
        <v>13</v>
      </c>
      <c r="B2" s="6" t="s">
        <v>14</v>
      </c>
      <c r="C2" s="6">
        <v>2025</v>
      </c>
      <c r="D2" s="7">
        <v>45701</v>
      </c>
      <c r="E2" s="7">
        <v>45703</v>
      </c>
      <c r="F2" s="8" t="s">
        <v>15</v>
      </c>
      <c r="G2" s="6" t="s">
        <v>16</v>
      </c>
      <c r="H2" s="7">
        <v>45739</v>
      </c>
      <c r="I2" s="7">
        <v>45743</v>
      </c>
      <c r="J2" s="8" t="s">
        <v>17</v>
      </c>
      <c r="K2" s="6" t="s">
        <v>18</v>
      </c>
      <c r="L2" s="6" t="s">
        <v>19</v>
      </c>
      <c r="M2" s="13">
        <v>1</v>
      </c>
    </row>
    <row r="3" spans="1:13" s="5" customFormat="1" ht="24.95" hidden="1" customHeight="1" x14ac:dyDescent="0.25">
      <c r="A3" s="12" t="s">
        <v>13</v>
      </c>
      <c r="B3" s="6" t="s">
        <v>14</v>
      </c>
      <c r="C3" s="6">
        <v>2024</v>
      </c>
      <c r="D3" s="7">
        <v>45330</v>
      </c>
      <c r="E3" s="7">
        <v>45332</v>
      </c>
      <c r="F3" s="8" t="s">
        <v>15</v>
      </c>
      <c r="G3" s="6" t="s">
        <v>16</v>
      </c>
      <c r="H3" s="7">
        <v>45363</v>
      </c>
      <c r="I3" s="7">
        <v>45366</v>
      </c>
      <c r="J3" s="8" t="s">
        <v>17</v>
      </c>
      <c r="K3" s="6" t="s">
        <v>18</v>
      </c>
      <c r="L3" s="6" t="s">
        <v>19</v>
      </c>
      <c r="M3" s="13">
        <v>2</v>
      </c>
    </row>
    <row r="4" spans="1:13" s="5" customFormat="1" ht="24.95" hidden="1" customHeight="1" x14ac:dyDescent="0.25">
      <c r="A4" s="12" t="s">
        <v>13</v>
      </c>
      <c r="B4" s="6" t="s">
        <v>14</v>
      </c>
      <c r="C4" s="6">
        <v>2023</v>
      </c>
      <c r="D4" s="7">
        <v>44959</v>
      </c>
      <c r="E4" s="7">
        <v>44961</v>
      </c>
      <c r="F4" s="8" t="s">
        <v>15</v>
      </c>
      <c r="G4" s="6" t="s">
        <v>16</v>
      </c>
      <c r="H4" s="7">
        <v>44998</v>
      </c>
      <c r="I4" s="7">
        <v>45001</v>
      </c>
      <c r="J4" s="8" t="s">
        <v>20</v>
      </c>
      <c r="K4" s="6" t="s">
        <v>18</v>
      </c>
      <c r="L4" s="6" t="s">
        <v>21</v>
      </c>
      <c r="M4" s="13">
        <v>3</v>
      </c>
    </row>
    <row r="5" spans="1:13" s="5" customFormat="1" ht="24.95" hidden="1" customHeight="1" x14ac:dyDescent="0.25">
      <c r="A5" s="12" t="s">
        <v>13</v>
      </c>
      <c r="B5" s="6" t="s">
        <v>14</v>
      </c>
      <c r="C5" s="6">
        <v>2022</v>
      </c>
      <c r="D5" s="7">
        <v>44609</v>
      </c>
      <c r="E5" s="7">
        <v>44611</v>
      </c>
      <c r="F5" s="8" t="s">
        <v>15</v>
      </c>
      <c r="G5" s="6" t="s">
        <v>16</v>
      </c>
      <c r="H5" s="7">
        <v>44813</v>
      </c>
      <c r="I5" s="7">
        <v>44813</v>
      </c>
      <c r="J5" s="8" t="s">
        <v>22</v>
      </c>
      <c r="K5" s="6"/>
      <c r="L5" s="6" t="s">
        <v>23</v>
      </c>
      <c r="M5" s="13">
        <v>4</v>
      </c>
    </row>
    <row r="6" spans="1:13" s="5" customFormat="1" ht="24.95" hidden="1" customHeight="1" x14ac:dyDescent="0.25">
      <c r="A6" s="12" t="s">
        <v>24</v>
      </c>
      <c r="B6" s="6" t="s">
        <v>25</v>
      </c>
      <c r="C6" s="6">
        <v>2025</v>
      </c>
      <c r="D6" s="7">
        <v>45719</v>
      </c>
      <c r="E6" s="7">
        <v>45722</v>
      </c>
      <c r="F6" s="8" t="s">
        <v>26</v>
      </c>
      <c r="G6" s="6" t="s">
        <v>27</v>
      </c>
      <c r="H6" s="7" t="s">
        <v>28</v>
      </c>
      <c r="I6" s="7" t="s">
        <v>28</v>
      </c>
      <c r="J6" s="8" t="s">
        <v>28</v>
      </c>
      <c r="K6" s="6" t="s">
        <v>29</v>
      </c>
      <c r="L6" s="6"/>
      <c r="M6" s="13">
        <v>5</v>
      </c>
    </row>
    <row r="7" spans="1:13" s="5" customFormat="1" ht="24.95" hidden="1" customHeight="1" x14ac:dyDescent="0.25">
      <c r="A7" s="12" t="s">
        <v>24</v>
      </c>
      <c r="B7" s="6" t="s">
        <v>30</v>
      </c>
      <c r="C7" s="6">
        <v>2024</v>
      </c>
      <c r="D7" s="7">
        <v>45355</v>
      </c>
      <c r="E7" s="7">
        <v>45358</v>
      </c>
      <c r="F7" s="8" t="s">
        <v>31</v>
      </c>
      <c r="G7" s="6" t="s">
        <v>16</v>
      </c>
      <c r="H7" s="7">
        <v>45515</v>
      </c>
      <c r="I7" s="7">
        <v>45522</v>
      </c>
      <c r="J7" s="8" t="s">
        <v>32</v>
      </c>
      <c r="K7" s="6" t="s">
        <v>29</v>
      </c>
      <c r="L7" s="6" t="s">
        <v>23</v>
      </c>
      <c r="M7" s="13">
        <v>6</v>
      </c>
    </row>
    <row r="8" spans="1:13" s="5" customFormat="1" ht="24.95" hidden="1" customHeight="1" x14ac:dyDescent="0.25">
      <c r="A8" s="12" t="s">
        <v>24</v>
      </c>
      <c r="B8" s="6" t="s">
        <v>30</v>
      </c>
      <c r="C8" s="6">
        <v>2023</v>
      </c>
      <c r="D8" s="7">
        <v>44990</v>
      </c>
      <c r="E8" s="7">
        <v>44993</v>
      </c>
      <c r="F8" s="8" t="s">
        <v>33</v>
      </c>
      <c r="G8" s="6" t="s">
        <v>34</v>
      </c>
      <c r="H8" s="7">
        <v>45180</v>
      </c>
      <c r="I8" s="7">
        <v>45184</v>
      </c>
      <c r="J8" s="8" t="s">
        <v>35</v>
      </c>
      <c r="K8" s="6" t="s">
        <v>29</v>
      </c>
      <c r="L8" s="6" t="s">
        <v>36</v>
      </c>
      <c r="M8" s="13">
        <v>7</v>
      </c>
    </row>
    <row r="9" spans="1:13" s="5" customFormat="1" ht="24.95" hidden="1" customHeight="1" x14ac:dyDescent="0.25">
      <c r="A9" s="12" t="s">
        <v>24</v>
      </c>
      <c r="B9" s="6" t="s">
        <v>30</v>
      </c>
      <c r="C9" s="6">
        <v>2022</v>
      </c>
      <c r="D9" s="7">
        <v>44626</v>
      </c>
      <c r="E9" s="7">
        <v>44628</v>
      </c>
      <c r="F9" s="8" t="s">
        <v>37</v>
      </c>
      <c r="G9" s="6" t="s">
        <v>38</v>
      </c>
      <c r="H9" s="7">
        <v>44823</v>
      </c>
      <c r="I9" s="7">
        <v>44827</v>
      </c>
      <c r="J9" s="8" t="s">
        <v>39</v>
      </c>
      <c r="K9" s="6"/>
      <c r="L9" s="6" t="s">
        <v>23</v>
      </c>
      <c r="M9" s="13">
        <v>8</v>
      </c>
    </row>
    <row r="10" spans="1:13" s="5" customFormat="1" ht="24.95" hidden="1" customHeight="1" x14ac:dyDescent="0.25">
      <c r="A10" s="12" t="s">
        <v>40</v>
      </c>
      <c r="B10" s="6" t="s">
        <v>41</v>
      </c>
      <c r="C10" s="6">
        <v>2025</v>
      </c>
      <c r="D10" s="7">
        <v>45722</v>
      </c>
      <c r="E10" s="7">
        <v>45725</v>
      </c>
      <c r="F10" s="8" t="s">
        <v>42</v>
      </c>
      <c r="G10" s="6" t="s">
        <v>43</v>
      </c>
      <c r="H10" s="7">
        <v>45774</v>
      </c>
      <c r="I10" s="7">
        <v>45780</v>
      </c>
      <c r="J10" s="8" t="s">
        <v>44</v>
      </c>
      <c r="K10" s="6" t="s">
        <v>45</v>
      </c>
      <c r="L10" s="6" t="s">
        <v>19</v>
      </c>
      <c r="M10" s="13">
        <v>9</v>
      </c>
    </row>
    <row r="11" spans="1:13" s="5" customFormat="1" ht="24.95" hidden="1" customHeight="1" x14ac:dyDescent="0.25">
      <c r="A11" s="12" t="s">
        <v>40</v>
      </c>
      <c r="B11" s="6" t="s">
        <v>46</v>
      </c>
      <c r="C11" s="6">
        <v>2024</v>
      </c>
      <c r="D11" s="7">
        <v>45358</v>
      </c>
      <c r="E11" s="7">
        <v>45361</v>
      </c>
      <c r="F11" s="8" t="s">
        <v>47</v>
      </c>
      <c r="G11" s="6" t="s">
        <v>48</v>
      </c>
      <c r="H11" s="7">
        <v>45410</v>
      </c>
      <c r="I11" s="7">
        <v>45416</v>
      </c>
      <c r="J11" s="8" t="s">
        <v>49</v>
      </c>
      <c r="K11" s="6" t="s">
        <v>45</v>
      </c>
      <c r="L11" s="6" t="s">
        <v>50</v>
      </c>
      <c r="M11" s="13">
        <v>10</v>
      </c>
    </row>
    <row r="12" spans="1:13" s="5" customFormat="1" ht="24.95" hidden="1" customHeight="1" x14ac:dyDescent="0.25">
      <c r="A12" s="12" t="s">
        <v>40</v>
      </c>
      <c r="B12" s="6" t="s">
        <v>46</v>
      </c>
      <c r="C12" s="6">
        <v>2023</v>
      </c>
      <c r="D12" s="7">
        <v>44994</v>
      </c>
      <c r="E12" s="7">
        <v>44997</v>
      </c>
      <c r="F12" s="8" t="s">
        <v>51</v>
      </c>
      <c r="G12" s="6" t="s">
        <v>52</v>
      </c>
      <c r="H12" s="7">
        <v>45053</v>
      </c>
      <c r="I12" s="7">
        <v>45059</v>
      </c>
      <c r="J12" s="8" t="s">
        <v>53</v>
      </c>
      <c r="K12" s="6" t="s">
        <v>45</v>
      </c>
      <c r="L12" s="6" t="s">
        <v>36</v>
      </c>
      <c r="M12" s="13">
        <v>11</v>
      </c>
    </row>
    <row r="13" spans="1:13" s="5" customFormat="1" ht="24.95" hidden="1" customHeight="1" x14ac:dyDescent="0.25">
      <c r="A13" s="12" t="s">
        <v>40</v>
      </c>
      <c r="B13" s="6" t="s">
        <v>46</v>
      </c>
      <c r="C13" s="6">
        <v>2022</v>
      </c>
      <c r="D13" s="7">
        <v>44721</v>
      </c>
      <c r="E13" s="7">
        <v>44724</v>
      </c>
      <c r="F13" s="8" t="s">
        <v>54</v>
      </c>
      <c r="G13" s="6" t="s">
        <v>27</v>
      </c>
      <c r="H13" s="7">
        <v>44787</v>
      </c>
      <c r="I13" s="7">
        <v>44793</v>
      </c>
      <c r="J13" s="8" t="s">
        <v>55</v>
      </c>
      <c r="K13" s="6"/>
      <c r="L13" s="6" t="s">
        <v>36</v>
      </c>
      <c r="M13" s="13">
        <v>12</v>
      </c>
    </row>
    <row r="14" spans="1:13" s="5" customFormat="1" ht="24.95" hidden="1" customHeight="1" x14ac:dyDescent="0.25">
      <c r="A14" s="12" t="s">
        <v>56</v>
      </c>
      <c r="B14" s="6" t="s">
        <v>57</v>
      </c>
      <c r="C14" s="6">
        <v>2025</v>
      </c>
      <c r="D14" s="7">
        <v>45726</v>
      </c>
      <c r="E14" s="7">
        <v>45729</v>
      </c>
      <c r="F14" s="8" t="s">
        <v>58</v>
      </c>
      <c r="G14" s="6" t="s">
        <v>16</v>
      </c>
      <c r="H14" s="7" t="s">
        <v>28</v>
      </c>
      <c r="I14" s="7" t="s">
        <v>28</v>
      </c>
      <c r="J14" s="8" t="s">
        <v>28</v>
      </c>
      <c r="K14" s="6" t="s">
        <v>29</v>
      </c>
      <c r="L14" s="6"/>
      <c r="M14" s="13">
        <v>13</v>
      </c>
    </row>
    <row r="15" spans="1:13" s="5" customFormat="1" ht="24.95" hidden="1" customHeight="1" x14ac:dyDescent="0.25">
      <c r="A15" s="12" t="s">
        <v>56</v>
      </c>
      <c r="B15" s="6" t="s">
        <v>59</v>
      </c>
      <c r="C15" s="6">
        <v>2024</v>
      </c>
      <c r="D15" s="7">
        <v>45362</v>
      </c>
      <c r="E15" s="7">
        <v>45365</v>
      </c>
      <c r="F15" s="8" t="s">
        <v>26</v>
      </c>
      <c r="G15" s="6" t="s">
        <v>27</v>
      </c>
      <c r="H15" s="7">
        <v>45515</v>
      </c>
      <c r="I15" s="7">
        <v>45520</v>
      </c>
      <c r="J15" s="8" t="s">
        <v>32</v>
      </c>
      <c r="K15" s="6" t="s">
        <v>29</v>
      </c>
      <c r="L15" s="6" t="s">
        <v>23</v>
      </c>
      <c r="M15" s="13">
        <v>14</v>
      </c>
    </row>
    <row r="16" spans="1:13" s="5" customFormat="1" ht="24.95" hidden="1" customHeight="1" x14ac:dyDescent="0.25">
      <c r="A16" s="12" t="s">
        <v>56</v>
      </c>
      <c r="B16" s="6" t="s">
        <v>60</v>
      </c>
      <c r="C16" s="6">
        <v>2023</v>
      </c>
      <c r="D16" s="7">
        <v>44998</v>
      </c>
      <c r="E16" s="7">
        <v>45001</v>
      </c>
      <c r="F16" s="8" t="s">
        <v>61</v>
      </c>
      <c r="G16" s="6" t="s">
        <v>38</v>
      </c>
      <c r="H16" s="7">
        <v>45180</v>
      </c>
      <c r="I16" s="7">
        <v>45184</v>
      </c>
      <c r="J16" s="8" t="s">
        <v>35</v>
      </c>
      <c r="K16" s="6" t="s">
        <v>29</v>
      </c>
      <c r="L16" s="6" t="s">
        <v>36</v>
      </c>
      <c r="M16" s="13">
        <v>15</v>
      </c>
    </row>
    <row r="17" spans="1:13" s="5" customFormat="1" ht="24.95" hidden="1" customHeight="1" x14ac:dyDescent="0.25">
      <c r="A17" s="12" t="s">
        <v>56</v>
      </c>
      <c r="B17" s="6" t="s">
        <v>60</v>
      </c>
      <c r="C17" s="6">
        <v>2022</v>
      </c>
      <c r="D17" s="7">
        <v>44648</v>
      </c>
      <c r="E17" s="7">
        <v>44650</v>
      </c>
      <c r="F17" s="8" t="s">
        <v>62</v>
      </c>
      <c r="G17" s="6" t="s">
        <v>16</v>
      </c>
      <c r="H17" s="7">
        <v>44823</v>
      </c>
      <c r="I17" s="7">
        <v>44827</v>
      </c>
      <c r="J17" s="8" t="s">
        <v>39</v>
      </c>
      <c r="K17" s="6"/>
      <c r="L17" s="6" t="s">
        <v>23</v>
      </c>
      <c r="M17" s="13">
        <v>16</v>
      </c>
    </row>
    <row r="18" spans="1:13" s="5" customFormat="1" ht="24.95" hidden="1" customHeight="1" x14ac:dyDescent="0.25">
      <c r="A18" s="12" t="s">
        <v>63</v>
      </c>
      <c r="B18" s="6" t="s">
        <v>64</v>
      </c>
      <c r="C18" s="6">
        <v>2025</v>
      </c>
      <c r="D18" s="7">
        <v>45726</v>
      </c>
      <c r="E18" s="7">
        <v>45729</v>
      </c>
      <c r="F18" s="8" t="s">
        <v>65</v>
      </c>
      <c r="G18" s="6" t="s">
        <v>66</v>
      </c>
      <c r="H18" s="7">
        <v>45780</v>
      </c>
      <c r="I18" s="7">
        <v>45787</v>
      </c>
      <c r="J18" s="8" t="s">
        <v>67</v>
      </c>
      <c r="K18" s="6" t="s">
        <v>45</v>
      </c>
      <c r="L18" s="6" t="s">
        <v>68</v>
      </c>
      <c r="M18" s="13">
        <v>17</v>
      </c>
    </row>
    <row r="19" spans="1:13" s="5" customFormat="1" ht="24.95" hidden="1" customHeight="1" x14ac:dyDescent="0.25">
      <c r="A19" s="12" t="s">
        <v>69</v>
      </c>
      <c r="B19" s="6" t="s">
        <v>70</v>
      </c>
      <c r="C19" s="6">
        <v>2025</v>
      </c>
      <c r="D19" s="7">
        <v>45739</v>
      </c>
      <c r="E19" s="7">
        <v>45741</v>
      </c>
      <c r="F19" s="8" t="s">
        <v>71</v>
      </c>
      <c r="G19" s="6" t="s">
        <v>72</v>
      </c>
      <c r="H19" s="7">
        <v>45955</v>
      </c>
      <c r="I19" s="7">
        <v>45959</v>
      </c>
      <c r="J19" s="8" t="s">
        <v>73</v>
      </c>
      <c r="K19" s="6" t="s">
        <v>74</v>
      </c>
      <c r="L19" s="6" t="s">
        <v>68</v>
      </c>
      <c r="M19" s="13">
        <v>18</v>
      </c>
    </row>
    <row r="20" spans="1:13" s="5" customFormat="1" ht="24.95" hidden="1" customHeight="1" x14ac:dyDescent="0.25">
      <c r="A20" s="12" t="s">
        <v>69</v>
      </c>
      <c r="B20" s="6" t="s">
        <v>70</v>
      </c>
      <c r="C20" s="6">
        <v>2024</v>
      </c>
      <c r="D20" s="7">
        <v>45377</v>
      </c>
      <c r="E20" s="7">
        <v>45379</v>
      </c>
      <c r="F20" s="8" t="s">
        <v>75</v>
      </c>
      <c r="G20" s="6" t="s">
        <v>76</v>
      </c>
      <c r="H20" s="7">
        <v>45497</v>
      </c>
      <c r="I20" s="7">
        <v>45500</v>
      </c>
      <c r="J20" s="8" t="s">
        <v>77</v>
      </c>
      <c r="K20" s="6" t="s">
        <v>74</v>
      </c>
      <c r="L20" s="6" t="s">
        <v>23</v>
      </c>
      <c r="M20" s="13">
        <v>19</v>
      </c>
    </row>
    <row r="21" spans="1:13" s="5" customFormat="1" ht="24.95" hidden="1" customHeight="1" x14ac:dyDescent="0.25">
      <c r="A21" s="12" t="s">
        <v>69</v>
      </c>
      <c r="B21" s="6" t="s">
        <v>70</v>
      </c>
      <c r="C21" s="6">
        <v>2023</v>
      </c>
      <c r="D21" s="7">
        <v>45011</v>
      </c>
      <c r="E21" s="7">
        <v>45013</v>
      </c>
      <c r="F21" s="8" t="s">
        <v>78</v>
      </c>
      <c r="G21" s="6" t="s">
        <v>79</v>
      </c>
      <c r="H21" s="7">
        <v>45163</v>
      </c>
      <c r="I21" s="7">
        <v>45167</v>
      </c>
      <c r="J21" s="8" t="s">
        <v>80</v>
      </c>
      <c r="K21" s="6" t="s">
        <v>74</v>
      </c>
      <c r="L21" s="6" t="s">
        <v>36</v>
      </c>
      <c r="M21" s="13">
        <v>20</v>
      </c>
    </row>
    <row r="22" spans="1:13" s="5" customFormat="1" ht="24.95" hidden="1" customHeight="1" x14ac:dyDescent="0.25">
      <c r="A22" s="12" t="s">
        <v>69</v>
      </c>
      <c r="B22" s="6" t="s">
        <v>70</v>
      </c>
      <c r="C22" s="6">
        <v>2022</v>
      </c>
      <c r="D22" s="7">
        <v>44641</v>
      </c>
      <c r="E22" s="7">
        <v>44643</v>
      </c>
      <c r="F22" s="8" t="s">
        <v>81</v>
      </c>
      <c r="G22" s="6" t="s">
        <v>72</v>
      </c>
      <c r="H22" s="7">
        <v>44792</v>
      </c>
      <c r="I22" s="7">
        <v>44796</v>
      </c>
      <c r="J22" s="8" t="s">
        <v>82</v>
      </c>
      <c r="K22" s="6"/>
      <c r="L22" s="6" t="s">
        <v>23</v>
      </c>
      <c r="M22" s="13">
        <v>21</v>
      </c>
    </row>
    <row r="23" spans="1:13" s="5" customFormat="1" ht="24.95" hidden="1" customHeight="1" x14ac:dyDescent="0.25">
      <c r="A23" s="12" t="s">
        <v>69</v>
      </c>
      <c r="B23" s="6" t="s">
        <v>64</v>
      </c>
      <c r="C23" s="6">
        <v>2025</v>
      </c>
      <c r="D23" s="7">
        <v>45742</v>
      </c>
      <c r="E23" s="7">
        <v>45744</v>
      </c>
      <c r="F23" s="8" t="s">
        <v>71</v>
      </c>
      <c r="G23" s="6" t="s">
        <v>72</v>
      </c>
      <c r="H23" s="7">
        <v>45864</v>
      </c>
      <c r="I23" s="7">
        <v>45869</v>
      </c>
      <c r="J23" s="8" t="s">
        <v>71</v>
      </c>
      <c r="K23" s="6" t="s">
        <v>83</v>
      </c>
      <c r="L23" s="6" t="s">
        <v>23</v>
      </c>
      <c r="M23" s="13">
        <v>22</v>
      </c>
    </row>
    <row r="24" spans="1:13" s="5" customFormat="1" ht="24.95" hidden="1" customHeight="1" x14ac:dyDescent="0.25">
      <c r="A24" s="12" t="s">
        <v>69</v>
      </c>
      <c r="B24" s="6" t="s">
        <v>64</v>
      </c>
      <c r="C24" s="6">
        <v>2024</v>
      </c>
      <c r="D24" s="7">
        <v>45374</v>
      </c>
      <c r="E24" s="7">
        <v>45376</v>
      </c>
      <c r="F24" s="8" t="s">
        <v>75</v>
      </c>
      <c r="G24" s="6" t="s">
        <v>76</v>
      </c>
      <c r="H24" s="7">
        <v>45500</v>
      </c>
      <c r="I24" s="7">
        <v>45504</v>
      </c>
      <c r="J24" s="8" t="s">
        <v>77</v>
      </c>
      <c r="K24" s="6" t="s">
        <v>83</v>
      </c>
      <c r="L24" s="6" t="s">
        <v>23</v>
      </c>
      <c r="M24" s="13">
        <v>23</v>
      </c>
    </row>
    <row r="25" spans="1:13" s="5" customFormat="1" ht="24.95" hidden="1" customHeight="1" x14ac:dyDescent="0.25">
      <c r="A25" s="12" t="s">
        <v>69</v>
      </c>
      <c r="B25" s="6" t="s">
        <v>64</v>
      </c>
      <c r="C25" s="6">
        <v>2023</v>
      </c>
      <c r="D25" s="7">
        <v>45014</v>
      </c>
      <c r="E25" s="7">
        <v>45016</v>
      </c>
      <c r="F25" s="8" t="s">
        <v>78</v>
      </c>
      <c r="G25" s="6" t="s">
        <v>72</v>
      </c>
      <c r="H25" s="7">
        <v>45159</v>
      </c>
      <c r="I25" s="7">
        <v>45164</v>
      </c>
      <c r="J25" s="8" t="s">
        <v>80</v>
      </c>
      <c r="K25" s="6" t="s">
        <v>83</v>
      </c>
      <c r="L25" s="6" t="s">
        <v>36</v>
      </c>
      <c r="M25" s="13">
        <v>24</v>
      </c>
    </row>
    <row r="26" spans="1:13" s="5" customFormat="1" ht="24.95" hidden="1" customHeight="1" x14ac:dyDescent="0.25">
      <c r="A26" s="12" t="s">
        <v>69</v>
      </c>
      <c r="B26" s="6" t="s">
        <v>64</v>
      </c>
      <c r="C26" s="6">
        <v>2022</v>
      </c>
      <c r="D26" s="7">
        <v>44644</v>
      </c>
      <c r="E26" s="7">
        <v>44646</v>
      </c>
      <c r="F26" s="8" t="s">
        <v>81</v>
      </c>
      <c r="G26" s="6" t="s">
        <v>72</v>
      </c>
      <c r="H26" s="7">
        <v>44788</v>
      </c>
      <c r="I26" s="7">
        <v>44793</v>
      </c>
      <c r="J26" s="8" t="s">
        <v>84</v>
      </c>
      <c r="K26" s="6"/>
      <c r="L26" s="6" t="s">
        <v>23</v>
      </c>
      <c r="M26" s="13">
        <v>25</v>
      </c>
    </row>
    <row r="27" spans="1:13" s="5" customFormat="1" ht="24.95" hidden="1" customHeight="1" x14ac:dyDescent="0.25">
      <c r="A27" s="12" t="s">
        <v>85</v>
      </c>
      <c r="B27" s="6" t="s">
        <v>64</v>
      </c>
      <c r="C27" s="6">
        <v>2025</v>
      </c>
      <c r="D27" s="7">
        <v>45742</v>
      </c>
      <c r="E27" s="7">
        <v>45745</v>
      </c>
      <c r="F27" s="8" t="s">
        <v>86</v>
      </c>
      <c r="G27" s="6" t="s">
        <v>66</v>
      </c>
      <c r="H27" s="7">
        <v>45801</v>
      </c>
      <c r="I27" s="7">
        <v>45807</v>
      </c>
      <c r="J27" s="8" t="s">
        <v>87</v>
      </c>
      <c r="K27" s="6" t="s">
        <v>45</v>
      </c>
      <c r="L27" s="6" t="s">
        <v>36</v>
      </c>
      <c r="M27" s="13">
        <v>26</v>
      </c>
    </row>
    <row r="28" spans="1:13" s="5" customFormat="1" ht="24.95" hidden="1" customHeight="1" x14ac:dyDescent="0.25">
      <c r="A28" s="12" t="s">
        <v>85</v>
      </c>
      <c r="B28" s="6" t="s">
        <v>64</v>
      </c>
      <c r="C28" s="6">
        <v>2024</v>
      </c>
      <c r="D28" s="7" t="s">
        <v>88</v>
      </c>
      <c r="E28" s="7" t="s">
        <v>89</v>
      </c>
      <c r="F28" s="8" t="s">
        <v>90</v>
      </c>
      <c r="G28" s="6" t="s">
        <v>52</v>
      </c>
      <c r="H28" s="7">
        <v>45500</v>
      </c>
      <c r="I28" s="7">
        <v>45505</v>
      </c>
      <c r="J28" s="8" t="s">
        <v>91</v>
      </c>
      <c r="K28" s="6" t="s">
        <v>45</v>
      </c>
      <c r="L28" s="6" t="s">
        <v>23</v>
      </c>
      <c r="M28" s="13">
        <v>27</v>
      </c>
    </row>
    <row r="29" spans="1:13" s="5" customFormat="1" ht="24.95" hidden="1" customHeight="1" x14ac:dyDescent="0.25">
      <c r="A29" s="12" t="s">
        <v>85</v>
      </c>
      <c r="B29" s="6" t="s">
        <v>64</v>
      </c>
      <c r="C29" s="6">
        <v>2023</v>
      </c>
      <c r="D29" s="7">
        <v>44987</v>
      </c>
      <c r="E29" s="7">
        <v>44990</v>
      </c>
      <c r="F29" s="8" t="s">
        <v>92</v>
      </c>
      <c r="G29" s="6" t="s">
        <v>48</v>
      </c>
      <c r="H29" s="7">
        <v>45059</v>
      </c>
      <c r="I29" s="7">
        <v>45065</v>
      </c>
      <c r="J29" s="8" t="s">
        <v>93</v>
      </c>
      <c r="K29" s="6" t="s">
        <v>94</v>
      </c>
      <c r="L29" s="6" t="s">
        <v>68</v>
      </c>
      <c r="M29" s="13">
        <v>28</v>
      </c>
    </row>
    <row r="30" spans="1:13" s="5" customFormat="1" ht="24.95" hidden="1" customHeight="1" x14ac:dyDescent="0.25">
      <c r="A30" s="12" t="s">
        <v>85</v>
      </c>
      <c r="B30" s="6" t="s">
        <v>64</v>
      </c>
      <c r="C30" s="6">
        <v>2022</v>
      </c>
      <c r="D30" s="7">
        <v>44644</v>
      </c>
      <c r="E30" s="7">
        <v>44647</v>
      </c>
      <c r="F30" s="8" t="s">
        <v>95</v>
      </c>
      <c r="G30" s="6" t="s">
        <v>66</v>
      </c>
      <c r="H30" s="7">
        <v>44814</v>
      </c>
      <c r="I30" s="7">
        <v>44820</v>
      </c>
      <c r="J30" s="8" t="s">
        <v>96</v>
      </c>
      <c r="K30" s="6"/>
      <c r="L30" s="6" t="s">
        <v>19</v>
      </c>
      <c r="M30" s="13">
        <v>29</v>
      </c>
    </row>
    <row r="31" spans="1:13" s="5" customFormat="1" ht="24.95" hidden="1" customHeight="1" x14ac:dyDescent="0.25">
      <c r="A31" s="12" t="s">
        <v>97</v>
      </c>
      <c r="B31" s="6" t="s">
        <v>98</v>
      </c>
      <c r="C31" s="6">
        <v>2025</v>
      </c>
      <c r="D31" s="7">
        <v>45774</v>
      </c>
      <c r="E31" s="7">
        <v>45777</v>
      </c>
      <c r="F31" s="8" t="s">
        <v>99</v>
      </c>
      <c r="G31" s="6" t="s">
        <v>34</v>
      </c>
      <c r="H31" s="7">
        <v>45823</v>
      </c>
      <c r="I31" s="7">
        <v>45828</v>
      </c>
      <c r="J31" s="8" t="s">
        <v>100</v>
      </c>
      <c r="K31" s="6" t="s">
        <v>101</v>
      </c>
      <c r="L31" s="6" t="s">
        <v>102</v>
      </c>
      <c r="M31" s="13">
        <v>30</v>
      </c>
    </row>
    <row r="32" spans="1:13" s="5" customFormat="1" ht="24.95" hidden="1" customHeight="1" x14ac:dyDescent="0.25">
      <c r="A32" s="12" t="s">
        <v>97</v>
      </c>
      <c r="B32" s="6" t="s">
        <v>103</v>
      </c>
      <c r="C32" s="6">
        <v>2024</v>
      </c>
      <c r="D32" s="7">
        <v>45400</v>
      </c>
      <c r="E32" s="7">
        <v>45403</v>
      </c>
      <c r="F32" s="8" t="s">
        <v>104</v>
      </c>
      <c r="G32" s="6" t="s">
        <v>43</v>
      </c>
      <c r="H32" s="7">
        <v>45445</v>
      </c>
      <c r="I32" s="7">
        <v>45450</v>
      </c>
      <c r="J32" s="8" t="s">
        <v>105</v>
      </c>
      <c r="K32" s="6" t="s">
        <v>101</v>
      </c>
      <c r="L32" s="6" t="s">
        <v>36</v>
      </c>
      <c r="M32" s="13">
        <v>31</v>
      </c>
    </row>
    <row r="33" spans="1:13" s="5" customFormat="1" ht="24.95" hidden="1" customHeight="1" x14ac:dyDescent="0.25">
      <c r="A33" s="12" t="s">
        <v>97</v>
      </c>
      <c r="B33" s="6" t="s">
        <v>103</v>
      </c>
      <c r="C33" s="6">
        <v>2023</v>
      </c>
      <c r="D33" s="7">
        <v>45035</v>
      </c>
      <c r="E33" s="7">
        <v>45038</v>
      </c>
      <c r="F33" s="8" t="s">
        <v>106</v>
      </c>
      <c r="G33" s="6" t="s">
        <v>107</v>
      </c>
      <c r="H33" s="7">
        <v>45081</v>
      </c>
      <c r="I33" s="7">
        <v>45086</v>
      </c>
      <c r="J33" s="8" t="s">
        <v>108</v>
      </c>
      <c r="K33" s="6" t="s">
        <v>101</v>
      </c>
      <c r="L33" s="6" t="s">
        <v>50</v>
      </c>
      <c r="M33" s="13">
        <v>32</v>
      </c>
    </row>
    <row r="34" spans="1:13" s="5" customFormat="1" ht="24.95" hidden="1" customHeight="1" x14ac:dyDescent="0.25">
      <c r="A34" s="12" t="s">
        <v>97</v>
      </c>
      <c r="B34" s="6" t="s">
        <v>103</v>
      </c>
      <c r="C34" s="6">
        <v>2022</v>
      </c>
      <c r="D34" s="7">
        <v>44728</v>
      </c>
      <c r="E34" s="7">
        <v>44731</v>
      </c>
      <c r="F34" s="8" t="s">
        <v>109</v>
      </c>
      <c r="G34" s="6" t="s">
        <v>48</v>
      </c>
      <c r="H34" s="7">
        <v>44795</v>
      </c>
      <c r="I34" s="7">
        <v>44799</v>
      </c>
      <c r="J34" s="8" t="s">
        <v>110</v>
      </c>
      <c r="K34" s="6"/>
      <c r="L34" s="6" t="s">
        <v>23</v>
      </c>
      <c r="M34" s="13">
        <v>33</v>
      </c>
    </row>
    <row r="35" spans="1:13" s="5" customFormat="1" ht="24.95" hidden="1" customHeight="1" x14ac:dyDescent="0.25">
      <c r="A35" s="12" t="s">
        <v>111</v>
      </c>
      <c r="B35" s="6" t="s">
        <v>112</v>
      </c>
      <c r="C35" s="6">
        <v>2025</v>
      </c>
      <c r="D35" s="7">
        <v>45774</v>
      </c>
      <c r="E35" s="7">
        <v>45777</v>
      </c>
      <c r="F35" s="8" t="s">
        <v>113</v>
      </c>
      <c r="G35" s="6" t="s">
        <v>43</v>
      </c>
      <c r="H35" s="7" t="s">
        <v>28</v>
      </c>
      <c r="I35" s="7" t="s">
        <v>28</v>
      </c>
      <c r="J35" s="8" t="s">
        <v>28</v>
      </c>
      <c r="K35" s="6" t="s">
        <v>101</v>
      </c>
      <c r="L35" s="6"/>
      <c r="M35" s="13">
        <v>34</v>
      </c>
    </row>
    <row r="36" spans="1:13" s="5" customFormat="1" ht="24.95" hidden="1" customHeight="1" x14ac:dyDescent="0.25">
      <c r="A36" s="12" t="s">
        <v>111</v>
      </c>
      <c r="B36" s="6" t="s">
        <v>114</v>
      </c>
      <c r="C36" s="6">
        <v>2024</v>
      </c>
      <c r="D36" s="7">
        <v>45409</v>
      </c>
      <c r="E36" s="7">
        <v>45412</v>
      </c>
      <c r="F36" s="8" t="s">
        <v>115</v>
      </c>
      <c r="G36" s="6" t="s">
        <v>16</v>
      </c>
      <c r="H36" s="7">
        <v>45515</v>
      </c>
      <c r="I36" s="7">
        <v>45520</v>
      </c>
      <c r="J36" s="8" t="s">
        <v>116</v>
      </c>
      <c r="K36" s="6" t="s">
        <v>117</v>
      </c>
      <c r="L36" s="6" t="s">
        <v>19</v>
      </c>
      <c r="M36" s="13">
        <v>35</v>
      </c>
    </row>
    <row r="37" spans="1:13" s="5" customFormat="1" ht="24.95" hidden="1" customHeight="1" x14ac:dyDescent="0.25">
      <c r="A37" s="12" t="s">
        <v>111</v>
      </c>
      <c r="B37" s="6" t="s">
        <v>114</v>
      </c>
      <c r="C37" s="6">
        <v>2023</v>
      </c>
      <c r="D37" s="7">
        <v>45127</v>
      </c>
      <c r="E37" s="7">
        <v>45130</v>
      </c>
      <c r="F37" s="8" t="s">
        <v>118</v>
      </c>
      <c r="G37" s="6" t="s">
        <v>66</v>
      </c>
      <c r="H37" s="7">
        <v>45179</v>
      </c>
      <c r="I37" s="7">
        <v>45184</v>
      </c>
      <c r="J37" s="8" t="s">
        <v>119</v>
      </c>
      <c r="K37" s="6" t="s">
        <v>117</v>
      </c>
      <c r="L37" s="6" t="s">
        <v>50</v>
      </c>
      <c r="M37" s="13">
        <v>36</v>
      </c>
    </row>
    <row r="38" spans="1:13" s="5" customFormat="1" ht="24.95" hidden="1" customHeight="1" x14ac:dyDescent="0.25">
      <c r="A38" s="12" t="s">
        <v>111</v>
      </c>
      <c r="B38" s="6" t="s">
        <v>114</v>
      </c>
      <c r="C38" s="6">
        <v>2022</v>
      </c>
      <c r="D38" s="7">
        <v>44763</v>
      </c>
      <c r="E38" s="7">
        <v>44766</v>
      </c>
      <c r="F38" s="8" t="s">
        <v>120</v>
      </c>
      <c r="G38" s="6" t="s">
        <v>121</v>
      </c>
      <c r="H38" s="7">
        <v>44815</v>
      </c>
      <c r="I38" s="7">
        <v>44820</v>
      </c>
      <c r="J38" s="8" t="s">
        <v>122</v>
      </c>
      <c r="K38" s="6"/>
      <c r="L38" s="6" t="s">
        <v>36</v>
      </c>
      <c r="M38" s="13">
        <v>37</v>
      </c>
    </row>
    <row r="39" spans="1:13" s="5" customFormat="1" ht="24.95" hidden="1" customHeight="1" x14ac:dyDescent="0.25">
      <c r="A39" s="12" t="s">
        <v>111</v>
      </c>
      <c r="B39" s="6" t="s">
        <v>30</v>
      </c>
      <c r="C39" s="6">
        <v>2025</v>
      </c>
      <c r="D39" s="7">
        <v>45774</v>
      </c>
      <c r="E39" s="7">
        <v>45777</v>
      </c>
      <c r="F39" s="8" t="s">
        <v>113</v>
      </c>
      <c r="G39" s="6" t="s">
        <v>43</v>
      </c>
      <c r="H39" s="7">
        <v>45864</v>
      </c>
      <c r="I39" s="7">
        <v>45870</v>
      </c>
      <c r="J39" s="8" t="s">
        <v>123</v>
      </c>
      <c r="K39" s="6" t="s">
        <v>45</v>
      </c>
      <c r="L39" s="6" t="s">
        <v>23</v>
      </c>
      <c r="M39" s="13">
        <v>38</v>
      </c>
    </row>
    <row r="40" spans="1:13" s="5" customFormat="1" ht="24.95" hidden="1" customHeight="1" x14ac:dyDescent="0.25">
      <c r="A40" s="12" t="s">
        <v>111</v>
      </c>
      <c r="B40" s="6" t="s">
        <v>124</v>
      </c>
      <c r="C40" s="6">
        <v>2024</v>
      </c>
      <c r="D40" s="7">
        <v>45409</v>
      </c>
      <c r="E40" s="7">
        <v>45412</v>
      </c>
      <c r="F40" s="8" t="s">
        <v>115</v>
      </c>
      <c r="G40" s="6" t="s">
        <v>16</v>
      </c>
      <c r="H40" s="7">
        <v>45525</v>
      </c>
      <c r="I40" s="7">
        <v>45527</v>
      </c>
      <c r="J40" s="8" t="s">
        <v>125</v>
      </c>
      <c r="K40" s="6" t="s">
        <v>29</v>
      </c>
      <c r="L40" s="6" t="s">
        <v>23</v>
      </c>
      <c r="M40" s="13">
        <v>39</v>
      </c>
    </row>
    <row r="41" spans="1:13" s="5" customFormat="1" ht="24.95" hidden="1" customHeight="1" x14ac:dyDescent="0.25">
      <c r="A41" s="12" t="s">
        <v>111</v>
      </c>
      <c r="B41" s="6" t="s">
        <v>124</v>
      </c>
      <c r="C41" s="6">
        <v>2023</v>
      </c>
      <c r="D41" s="7">
        <v>45127</v>
      </c>
      <c r="E41" s="7">
        <v>45130</v>
      </c>
      <c r="F41" s="8" t="s">
        <v>118</v>
      </c>
      <c r="G41" s="6" t="s">
        <v>66</v>
      </c>
      <c r="H41" s="7">
        <v>45168</v>
      </c>
      <c r="I41" s="7">
        <v>45170</v>
      </c>
      <c r="J41" s="8" t="s">
        <v>126</v>
      </c>
      <c r="K41" s="6" t="s">
        <v>127</v>
      </c>
      <c r="L41" s="6" t="s">
        <v>36</v>
      </c>
      <c r="M41" s="13">
        <v>40</v>
      </c>
    </row>
    <row r="42" spans="1:13" s="5" customFormat="1" ht="24.95" hidden="1" customHeight="1" x14ac:dyDescent="0.25">
      <c r="A42" s="12" t="s">
        <v>111</v>
      </c>
      <c r="B42" s="6" t="s">
        <v>124</v>
      </c>
      <c r="C42" s="6">
        <v>2022</v>
      </c>
      <c r="D42" s="7">
        <v>44763</v>
      </c>
      <c r="E42" s="7">
        <v>44766</v>
      </c>
      <c r="F42" s="8" t="s">
        <v>120</v>
      </c>
      <c r="G42" s="6" t="s">
        <v>121</v>
      </c>
      <c r="H42" s="7">
        <v>44790</v>
      </c>
      <c r="I42" s="7">
        <v>44792</v>
      </c>
      <c r="J42" s="8" t="s">
        <v>128</v>
      </c>
      <c r="K42" s="6" t="s">
        <v>29</v>
      </c>
      <c r="L42" s="6" t="s">
        <v>36</v>
      </c>
      <c r="M42" s="13">
        <v>41</v>
      </c>
    </row>
    <row r="43" spans="1:13" s="5" customFormat="1" ht="24.95" hidden="1" customHeight="1" x14ac:dyDescent="0.25">
      <c r="A43" s="12" t="s">
        <v>129</v>
      </c>
      <c r="B43" s="6" t="s">
        <v>130</v>
      </c>
      <c r="C43" s="6">
        <v>2025</v>
      </c>
      <c r="D43" s="7">
        <v>45785</v>
      </c>
      <c r="E43" s="7">
        <v>45788</v>
      </c>
      <c r="F43" s="8" t="s">
        <v>131</v>
      </c>
      <c r="G43" s="6" t="s">
        <v>34</v>
      </c>
      <c r="H43" s="7" t="s">
        <v>28</v>
      </c>
      <c r="I43" s="7" t="s">
        <v>28</v>
      </c>
      <c r="J43" s="8" t="s">
        <v>28</v>
      </c>
      <c r="K43" s="6" t="s">
        <v>45</v>
      </c>
      <c r="L43" s="6"/>
      <c r="M43" s="13">
        <v>42</v>
      </c>
    </row>
    <row r="44" spans="1:13" s="5" customFormat="1" ht="24.95" hidden="1" customHeight="1" x14ac:dyDescent="0.25">
      <c r="A44" s="12" t="s">
        <v>129</v>
      </c>
      <c r="B44" s="6" t="s">
        <v>64</v>
      </c>
      <c r="C44" s="6">
        <v>2024</v>
      </c>
      <c r="D44" s="7">
        <v>45414</v>
      </c>
      <c r="E44" s="7">
        <v>45417</v>
      </c>
      <c r="F44" s="8" t="s">
        <v>132</v>
      </c>
      <c r="G44" s="6" t="s">
        <v>48</v>
      </c>
      <c r="H44" s="7">
        <v>45504</v>
      </c>
      <c r="I44" s="7">
        <v>45506</v>
      </c>
      <c r="J44" s="8" t="s">
        <v>133</v>
      </c>
      <c r="K44" s="6" t="s">
        <v>134</v>
      </c>
      <c r="L44" s="6" t="s">
        <v>36</v>
      </c>
      <c r="M44" s="13">
        <v>43</v>
      </c>
    </row>
    <row r="45" spans="1:13" s="5" customFormat="1" ht="24.95" hidden="1" customHeight="1" x14ac:dyDescent="0.25">
      <c r="A45" s="12" t="s">
        <v>129</v>
      </c>
      <c r="B45" s="6" t="s">
        <v>64</v>
      </c>
      <c r="C45" s="6">
        <v>2023</v>
      </c>
      <c r="D45" s="7">
        <v>45043</v>
      </c>
      <c r="E45" s="7">
        <v>45046</v>
      </c>
      <c r="F45" s="8" t="s">
        <v>135</v>
      </c>
      <c r="G45" s="6" t="s">
        <v>136</v>
      </c>
      <c r="H45" s="7">
        <v>45133</v>
      </c>
      <c r="I45" s="7">
        <v>45135</v>
      </c>
      <c r="J45" s="8" t="s">
        <v>137</v>
      </c>
      <c r="K45" s="6" t="s">
        <v>29</v>
      </c>
      <c r="L45" s="6" t="s">
        <v>36</v>
      </c>
      <c r="M45" s="13">
        <v>44</v>
      </c>
    </row>
    <row r="46" spans="1:13" s="5" customFormat="1" ht="24.95" hidden="1" customHeight="1" x14ac:dyDescent="0.25">
      <c r="A46" s="12" t="s">
        <v>129</v>
      </c>
      <c r="B46" s="6" t="s">
        <v>64</v>
      </c>
      <c r="C46" s="6">
        <v>2022</v>
      </c>
      <c r="D46" s="7">
        <v>44679</v>
      </c>
      <c r="E46" s="7">
        <v>44682</v>
      </c>
      <c r="F46" s="8" t="s">
        <v>132</v>
      </c>
      <c r="G46" s="6" t="s">
        <v>48</v>
      </c>
      <c r="H46" s="7">
        <v>44764</v>
      </c>
      <c r="I46" s="7">
        <v>44768</v>
      </c>
      <c r="J46" s="8" t="s">
        <v>138</v>
      </c>
      <c r="K46" s="6"/>
      <c r="L46" s="6" t="s">
        <v>23</v>
      </c>
      <c r="M46" s="13">
        <v>45</v>
      </c>
    </row>
    <row r="47" spans="1:13" s="5" customFormat="1" ht="24.95" hidden="1" customHeight="1" x14ac:dyDescent="0.25">
      <c r="A47" s="12" t="s">
        <v>139</v>
      </c>
      <c r="B47" s="6" t="s">
        <v>140</v>
      </c>
      <c r="C47" s="6">
        <v>2025</v>
      </c>
      <c r="D47" s="7">
        <v>45785</v>
      </c>
      <c r="E47" s="7">
        <v>45788</v>
      </c>
      <c r="F47" s="8" t="s">
        <v>141</v>
      </c>
      <c r="G47" s="6" t="s">
        <v>52</v>
      </c>
      <c r="H47" s="7">
        <v>45836</v>
      </c>
      <c r="I47" s="7">
        <v>45842</v>
      </c>
      <c r="J47" s="8" t="s">
        <v>142</v>
      </c>
      <c r="K47" s="6" t="s">
        <v>143</v>
      </c>
      <c r="L47" s="6" t="s">
        <v>23</v>
      </c>
      <c r="M47" s="13">
        <v>46</v>
      </c>
    </row>
    <row r="48" spans="1:13" s="5" customFormat="1" ht="24.95" hidden="1" customHeight="1" x14ac:dyDescent="0.25">
      <c r="A48" s="12" t="s">
        <v>139</v>
      </c>
      <c r="B48" s="6" t="s">
        <v>140</v>
      </c>
      <c r="C48" s="6">
        <v>2024</v>
      </c>
      <c r="D48" s="7">
        <v>45421</v>
      </c>
      <c r="E48" s="7">
        <v>45424</v>
      </c>
      <c r="F48" s="8" t="s">
        <v>144</v>
      </c>
      <c r="G48" s="6" t="s">
        <v>145</v>
      </c>
      <c r="H48" s="7">
        <v>45472</v>
      </c>
      <c r="I48" s="7">
        <v>45478</v>
      </c>
      <c r="J48" s="8" t="s">
        <v>146</v>
      </c>
      <c r="K48" s="6" t="s">
        <v>143</v>
      </c>
      <c r="L48" s="6" t="s">
        <v>36</v>
      </c>
      <c r="M48" s="13">
        <v>47</v>
      </c>
    </row>
    <row r="49" spans="1:13" s="5" customFormat="1" ht="24.95" hidden="1" customHeight="1" x14ac:dyDescent="0.25">
      <c r="A49" s="12" t="s">
        <v>139</v>
      </c>
      <c r="B49" s="6" t="s">
        <v>147</v>
      </c>
      <c r="C49" s="6">
        <v>2023</v>
      </c>
      <c r="D49" s="7">
        <v>45057</v>
      </c>
      <c r="E49" s="7">
        <v>45060</v>
      </c>
      <c r="F49" s="8" t="s">
        <v>148</v>
      </c>
      <c r="G49" s="6" t="s">
        <v>52</v>
      </c>
      <c r="H49" s="7">
        <v>45192</v>
      </c>
      <c r="I49" s="7">
        <v>45198</v>
      </c>
      <c r="J49" s="8" t="s">
        <v>149</v>
      </c>
      <c r="K49" s="6" t="s">
        <v>150</v>
      </c>
      <c r="L49" s="6" t="s">
        <v>36</v>
      </c>
      <c r="M49" s="13">
        <v>48</v>
      </c>
    </row>
    <row r="50" spans="1:13" s="5" customFormat="1" ht="24.95" hidden="1" customHeight="1" x14ac:dyDescent="0.25">
      <c r="A50" s="12" t="s">
        <v>139</v>
      </c>
      <c r="B50" s="6" t="s">
        <v>147</v>
      </c>
      <c r="C50" s="6">
        <v>2022</v>
      </c>
      <c r="D50" s="7">
        <v>44686</v>
      </c>
      <c r="E50" s="7">
        <v>44689</v>
      </c>
      <c r="F50" s="8" t="s">
        <v>151</v>
      </c>
      <c r="G50" s="6" t="s">
        <v>38</v>
      </c>
      <c r="H50" s="9"/>
      <c r="I50" s="9"/>
      <c r="J50" s="10"/>
      <c r="K50" s="11"/>
      <c r="L50" s="11"/>
      <c r="M50" s="13">
        <v>49</v>
      </c>
    </row>
    <row r="51" spans="1:13" s="5" customFormat="1" ht="24.95" hidden="1" customHeight="1" x14ac:dyDescent="0.25">
      <c r="A51" s="12" t="s">
        <v>139</v>
      </c>
      <c r="B51" s="6" t="s">
        <v>152</v>
      </c>
      <c r="C51" s="6">
        <v>2025</v>
      </c>
      <c r="D51" s="7">
        <v>45785</v>
      </c>
      <c r="E51" s="7">
        <v>45788</v>
      </c>
      <c r="F51" s="8" t="s">
        <v>141</v>
      </c>
      <c r="G51" s="6" t="s">
        <v>52</v>
      </c>
      <c r="H51" s="7">
        <v>45850</v>
      </c>
      <c r="I51" s="7">
        <v>45856</v>
      </c>
      <c r="J51" s="8" t="s">
        <v>153</v>
      </c>
      <c r="K51" s="6" t="s">
        <v>45</v>
      </c>
      <c r="L51" s="6" t="s">
        <v>36</v>
      </c>
      <c r="M51" s="13">
        <v>50</v>
      </c>
    </row>
    <row r="52" spans="1:13" s="5" customFormat="1" ht="24.95" hidden="1" customHeight="1" x14ac:dyDescent="0.25">
      <c r="A52" s="12" t="s">
        <v>139</v>
      </c>
      <c r="B52" s="6" t="s">
        <v>152</v>
      </c>
      <c r="C52" s="6">
        <v>2024</v>
      </c>
      <c r="D52" s="7">
        <v>45421</v>
      </c>
      <c r="E52" s="7">
        <v>45424</v>
      </c>
      <c r="F52" s="8" t="s">
        <v>144</v>
      </c>
      <c r="G52" s="6" t="s">
        <v>145</v>
      </c>
      <c r="H52" s="7">
        <v>45479</v>
      </c>
      <c r="I52" s="7">
        <v>45485</v>
      </c>
      <c r="J52" s="8" t="s">
        <v>153</v>
      </c>
      <c r="K52" s="6" t="s">
        <v>45</v>
      </c>
      <c r="L52" s="6" t="s">
        <v>36</v>
      </c>
      <c r="M52" s="13">
        <v>51</v>
      </c>
    </row>
    <row r="53" spans="1:13" s="5" customFormat="1" ht="24.95" hidden="1" customHeight="1" x14ac:dyDescent="0.25">
      <c r="A53" s="12" t="s">
        <v>139</v>
      </c>
      <c r="B53" s="6" t="s">
        <v>154</v>
      </c>
      <c r="C53" s="6">
        <v>2023</v>
      </c>
      <c r="D53" s="7">
        <v>45057</v>
      </c>
      <c r="E53" s="7">
        <v>45060</v>
      </c>
      <c r="F53" s="8" t="s">
        <v>148</v>
      </c>
      <c r="G53" s="6" t="s">
        <v>52</v>
      </c>
      <c r="H53" s="7">
        <v>45107</v>
      </c>
      <c r="I53" s="7">
        <v>45114</v>
      </c>
      <c r="J53" s="8" t="s">
        <v>155</v>
      </c>
      <c r="K53" s="6" t="s">
        <v>156</v>
      </c>
      <c r="L53" s="6" t="s">
        <v>23</v>
      </c>
      <c r="M53" s="13">
        <v>52</v>
      </c>
    </row>
    <row r="54" spans="1:13" s="5" customFormat="1" ht="24.95" hidden="1" customHeight="1" x14ac:dyDescent="0.25">
      <c r="A54" s="12" t="s">
        <v>139</v>
      </c>
      <c r="B54" s="6" t="s">
        <v>154</v>
      </c>
      <c r="C54" s="6">
        <v>2022</v>
      </c>
      <c r="D54" s="7">
        <v>44686</v>
      </c>
      <c r="E54" s="7">
        <v>44689</v>
      </c>
      <c r="F54" s="8" t="s">
        <v>151</v>
      </c>
      <c r="G54" s="6" t="s">
        <v>38</v>
      </c>
      <c r="H54" s="9"/>
      <c r="I54" s="9"/>
      <c r="J54" s="10"/>
      <c r="K54" s="11"/>
      <c r="L54" s="11"/>
      <c r="M54" s="13">
        <v>53</v>
      </c>
    </row>
    <row r="55" spans="1:13" s="5" customFormat="1" ht="24.95" hidden="1" customHeight="1" x14ac:dyDescent="0.25">
      <c r="A55" s="12" t="s">
        <v>157</v>
      </c>
      <c r="B55" s="6" t="s">
        <v>158</v>
      </c>
      <c r="C55" s="6">
        <v>2025</v>
      </c>
      <c r="D55" s="7">
        <v>45785</v>
      </c>
      <c r="E55" s="7">
        <v>45788</v>
      </c>
      <c r="F55" s="8" t="s">
        <v>159</v>
      </c>
      <c r="G55" s="6" t="s">
        <v>43</v>
      </c>
      <c r="H55" s="7" t="s">
        <v>28</v>
      </c>
      <c r="I55" s="7" t="s">
        <v>28</v>
      </c>
      <c r="J55" s="8" t="s">
        <v>28</v>
      </c>
      <c r="K55" s="6" t="s">
        <v>29</v>
      </c>
      <c r="L55" s="6"/>
      <c r="M55" s="13">
        <v>54</v>
      </c>
    </row>
    <row r="56" spans="1:13" s="5" customFormat="1" ht="24.95" hidden="1" customHeight="1" x14ac:dyDescent="0.25">
      <c r="A56" s="12" t="s">
        <v>157</v>
      </c>
      <c r="B56" s="6" t="s">
        <v>158</v>
      </c>
      <c r="C56" s="6">
        <v>2024</v>
      </c>
      <c r="D56" s="7">
        <v>45435</v>
      </c>
      <c r="E56" s="7">
        <v>45438</v>
      </c>
      <c r="F56" s="8" t="s">
        <v>160</v>
      </c>
      <c r="G56" s="6" t="s">
        <v>145</v>
      </c>
      <c r="H56" s="9"/>
      <c r="I56" s="9"/>
      <c r="J56" s="10"/>
      <c r="K56" s="11"/>
      <c r="L56" s="11"/>
      <c r="M56" s="13">
        <v>55</v>
      </c>
    </row>
    <row r="57" spans="1:13" s="5" customFormat="1" ht="24.95" hidden="1" customHeight="1" x14ac:dyDescent="0.25">
      <c r="A57" s="12" t="s">
        <v>157</v>
      </c>
      <c r="B57" s="6" t="s">
        <v>158</v>
      </c>
      <c r="C57" s="6">
        <v>2023</v>
      </c>
      <c r="D57" s="7">
        <v>45057</v>
      </c>
      <c r="E57" s="7">
        <v>45060</v>
      </c>
      <c r="F57" s="8" t="s">
        <v>161</v>
      </c>
      <c r="G57" s="6" t="s">
        <v>48</v>
      </c>
      <c r="H57" s="9"/>
      <c r="I57" s="9"/>
      <c r="J57" s="10"/>
      <c r="K57" s="11"/>
      <c r="L57" s="11"/>
      <c r="M57" s="13">
        <v>56</v>
      </c>
    </row>
    <row r="58" spans="1:13" s="5" customFormat="1" ht="24.95" hidden="1" customHeight="1" x14ac:dyDescent="0.25">
      <c r="A58" s="12" t="s">
        <v>157</v>
      </c>
      <c r="B58" s="6" t="s">
        <v>162</v>
      </c>
      <c r="C58" s="6">
        <v>2022</v>
      </c>
      <c r="D58" s="7">
        <v>44700</v>
      </c>
      <c r="E58" s="7">
        <v>44703</v>
      </c>
      <c r="F58" s="8" t="s">
        <v>163</v>
      </c>
      <c r="G58" s="6" t="s">
        <v>72</v>
      </c>
      <c r="H58" s="7">
        <v>44786</v>
      </c>
      <c r="I58" s="7">
        <v>44792</v>
      </c>
      <c r="J58" s="8" t="s">
        <v>164</v>
      </c>
      <c r="K58" s="6"/>
      <c r="L58" s="6" t="s">
        <v>68</v>
      </c>
      <c r="M58" s="13">
        <v>57</v>
      </c>
    </row>
    <row r="59" spans="1:13" s="5" customFormat="1" ht="24.95" hidden="1" customHeight="1" x14ac:dyDescent="0.25">
      <c r="A59" s="12" t="s">
        <v>97</v>
      </c>
      <c r="B59" s="6" t="s">
        <v>165</v>
      </c>
      <c r="C59" s="6">
        <v>2025</v>
      </c>
      <c r="D59" s="7">
        <v>45785</v>
      </c>
      <c r="E59" s="7">
        <v>45788</v>
      </c>
      <c r="F59" s="8" t="s">
        <v>166</v>
      </c>
      <c r="G59" s="6" t="s">
        <v>48</v>
      </c>
      <c r="H59" s="7" t="s">
        <v>28</v>
      </c>
      <c r="I59" s="7" t="s">
        <v>28</v>
      </c>
      <c r="J59" s="8" t="s">
        <v>28</v>
      </c>
      <c r="K59" s="6" t="s">
        <v>29</v>
      </c>
      <c r="L59" s="6"/>
      <c r="M59" s="13">
        <v>58</v>
      </c>
    </row>
    <row r="60" spans="1:13" s="5" customFormat="1" ht="24.95" hidden="1" customHeight="1" x14ac:dyDescent="0.25">
      <c r="A60" s="12" t="s">
        <v>97</v>
      </c>
      <c r="B60" s="6" t="s">
        <v>165</v>
      </c>
      <c r="C60" s="6">
        <v>2024</v>
      </c>
      <c r="D60" s="7">
        <v>45424</v>
      </c>
      <c r="E60" s="7">
        <v>45427</v>
      </c>
      <c r="F60" s="8" t="s">
        <v>167</v>
      </c>
      <c r="G60" s="6" t="s">
        <v>34</v>
      </c>
      <c r="H60" s="9"/>
      <c r="I60" s="9"/>
      <c r="J60" s="10"/>
      <c r="K60" s="11"/>
      <c r="L60" s="11"/>
      <c r="M60" s="13">
        <v>59</v>
      </c>
    </row>
    <row r="61" spans="1:13" s="5" customFormat="1" ht="24.95" hidden="1" customHeight="1" x14ac:dyDescent="0.25">
      <c r="A61" s="12" t="s">
        <v>97</v>
      </c>
      <c r="B61" s="6" t="s">
        <v>165</v>
      </c>
      <c r="C61" s="6">
        <v>2023</v>
      </c>
      <c r="D61" s="7">
        <v>45035</v>
      </c>
      <c r="E61" s="7">
        <v>45038</v>
      </c>
      <c r="F61" s="8" t="s">
        <v>106</v>
      </c>
      <c r="G61" s="6" t="s">
        <v>107</v>
      </c>
      <c r="H61" s="9"/>
      <c r="I61" s="9"/>
      <c r="J61" s="10"/>
      <c r="K61" s="11"/>
      <c r="L61" s="11"/>
      <c r="M61" s="13">
        <v>60</v>
      </c>
    </row>
    <row r="62" spans="1:13" s="5" customFormat="1" ht="24.95" hidden="1" customHeight="1" x14ac:dyDescent="0.25">
      <c r="A62" s="12" t="s">
        <v>97</v>
      </c>
      <c r="B62" s="6" t="s">
        <v>165</v>
      </c>
      <c r="C62" s="6">
        <v>2022</v>
      </c>
      <c r="D62" s="7">
        <v>44728</v>
      </c>
      <c r="E62" s="7">
        <v>44731</v>
      </c>
      <c r="F62" s="8" t="s">
        <v>109</v>
      </c>
      <c r="G62" s="6" t="s">
        <v>48</v>
      </c>
      <c r="H62" s="9"/>
      <c r="I62" s="9"/>
      <c r="J62" s="10"/>
      <c r="K62" s="11"/>
      <c r="L62" s="11"/>
      <c r="M62" s="13">
        <v>61</v>
      </c>
    </row>
    <row r="63" spans="1:13" s="5" customFormat="1" ht="24.95" hidden="1" customHeight="1" x14ac:dyDescent="0.25">
      <c r="A63" s="12" t="s">
        <v>168</v>
      </c>
      <c r="B63" s="6" t="s">
        <v>169</v>
      </c>
      <c r="C63" s="6">
        <v>2025</v>
      </c>
      <c r="D63" s="7">
        <v>45791</v>
      </c>
      <c r="E63" s="7">
        <v>45794</v>
      </c>
      <c r="F63" s="8" t="s">
        <v>106</v>
      </c>
      <c r="G63" s="6" t="s">
        <v>66</v>
      </c>
      <c r="H63" s="7">
        <v>45864</v>
      </c>
      <c r="I63" s="7">
        <v>45870</v>
      </c>
      <c r="J63" s="8" t="s">
        <v>170</v>
      </c>
      <c r="K63" s="6" t="s">
        <v>101</v>
      </c>
      <c r="L63" s="6" t="s">
        <v>23</v>
      </c>
      <c r="M63" s="13">
        <v>62</v>
      </c>
    </row>
    <row r="64" spans="1:13" s="5" customFormat="1" ht="24.95" hidden="1" customHeight="1" x14ac:dyDescent="0.25">
      <c r="A64" s="12" t="s">
        <v>168</v>
      </c>
      <c r="B64" s="6" t="s">
        <v>169</v>
      </c>
      <c r="C64" s="6">
        <v>2024</v>
      </c>
      <c r="D64" s="7">
        <v>45410</v>
      </c>
      <c r="E64" s="7">
        <v>45413</v>
      </c>
      <c r="F64" s="8" t="s">
        <v>167</v>
      </c>
      <c r="G64" s="6" t="s">
        <v>34</v>
      </c>
      <c r="H64" s="7">
        <v>45500</v>
      </c>
      <c r="I64" s="7">
        <v>45505</v>
      </c>
      <c r="J64" s="8" t="s">
        <v>171</v>
      </c>
      <c r="K64" s="6" t="s">
        <v>101</v>
      </c>
      <c r="L64" s="6" t="s">
        <v>23</v>
      </c>
      <c r="M64" s="13">
        <v>63</v>
      </c>
    </row>
    <row r="65" spans="1:13" s="5" customFormat="1" ht="24.95" hidden="1" customHeight="1" x14ac:dyDescent="0.25">
      <c r="A65" s="12" t="s">
        <v>168</v>
      </c>
      <c r="B65" s="6" t="s">
        <v>169</v>
      </c>
      <c r="C65" s="6">
        <v>2023</v>
      </c>
      <c r="D65" s="7">
        <v>45043</v>
      </c>
      <c r="E65" s="7">
        <v>45046</v>
      </c>
      <c r="F65" s="8" t="s">
        <v>106</v>
      </c>
      <c r="G65" s="6" t="s">
        <v>27</v>
      </c>
      <c r="H65" s="7">
        <v>45136</v>
      </c>
      <c r="I65" s="7">
        <v>45142</v>
      </c>
      <c r="J65" s="8" t="s">
        <v>172</v>
      </c>
      <c r="K65" s="6" t="s">
        <v>173</v>
      </c>
      <c r="L65" s="6" t="s">
        <v>19</v>
      </c>
      <c r="M65" s="13">
        <v>64</v>
      </c>
    </row>
    <row r="66" spans="1:13" s="5" customFormat="1" ht="24.95" hidden="1" customHeight="1" x14ac:dyDescent="0.25">
      <c r="A66" s="12" t="s">
        <v>168</v>
      </c>
      <c r="B66" s="6" t="s">
        <v>169</v>
      </c>
      <c r="C66" s="6">
        <v>2022</v>
      </c>
      <c r="D66" s="7">
        <v>44686</v>
      </c>
      <c r="E66" s="7">
        <v>44689</v>
      </c>
      <c r="F66" s="8" t="s">
        <v>163</v>
      </c>
      <c r="G66" s="6" t="s">
        <v>72</v>
      </c>
      <c r="H66" s="7">
        <v>44766</v>
      </c>
      <c r="I66" s="7">
        <v>44771</v>
      </c>
      <c r="J66" s="8" t="s">
        <v>174</v>
      </c>
      <c r="K66" s="6"/>
      <c r="L66" s="6" t="s">
        <v>50</v>
      </c>
      <c r="M66" s="13">
        <v>65</v>
      </c>
    </row>
    <row r="67" spans="1:13" s="5" customFormat="1" ht="24.95" hidden="1" customHeight="1" x14ac:dyDescent="0.25">
      <c r="A67" s="12" t="s">
        <v>168</v>
      </c>
      <c r="B67" s="6" t="s">
        <v>59</v>
      </c>
      <c r="C67" s="6">
        <v>2025</v>
      </c>
      <c r="D67" s="7">
        <v>45791</v>
      </c>
      <c r="E67" s="7">
        <v>45794</v>
      </c>
      <c r="F67" s="8" t="s">
        <v>106</v>
      </c>
      <c r="G67" s="6" t="s">
        <v>66</v>
      </c>
      <c r="H67" s="7" t="s">
        <v>28</v>
      </c>
      <c r="I67" s="7" t="s">
        <v>28</v>
      </c>
      <c r="J67" s="8" t="s">
        <v>28</v>
      </c>
      <c r="K67" s="6" t="s">
        <v>29</v>
      </c>
      <c r="L67" s="6"/>
      <c r="M67" s="13">
        <v>66</v>
      </c>
    </row>
    <row r="68" spans="1:13" s="5" customFormat="1" ht="24.95" hidden="1" customHeight="1" x14ac:dyDescent="0.25">
      <c r="A68" s="12" t="s">
        <v>168</v>
      </c>
      <c r="B68" s="6" t="s">
        <v>59</v>
      </c>
      <c r="C68" s="6">
        <v>2024</v>
      </c>
      <c r="D68" s="7">
        <v>45410</v>
      </c>
      <c r="E68" s="7">
        <v>45413</v>
      </c>
      <c r="F68" s="8" t="s">
        <v>167</v>
      </c>
      <c r="G68" s="6" t="s">
        <v>34</v>
      </c>
      <c r="H68" s="9"/>
      <c r="I68" s="9"/>
      <c r="J68" s="10"/>
      <c r="K68" s="11"/>
      <c r="L68" s="11"/>
      <c r="M68" s="13">
        <v>67</v>
      </c>
    </row>
    <row r="69" spans="1:13" s="5" customFormat="1" ht="24.95" hidden="1" customHeight="1" x14ac:dyDescent="0.25">
      <c r="A69" s="12" t="s">
        <v>168</v>
      </c>
      <c r="B69" s="6" t="s">
        <v>59</v>
      </c>
      <c r="C69" s="6">
        <v>2023</v>
      </c>
      <c r="D69" s="7">
        <v>45043</v>
      </c>
      <c r="E69" s="7">
        <v>45046</v>
      </c>
      <c r="F69" s="8" t="s">
        <v>106</v>
      </c>
      <c r="G69" s="6" t="s">
        <v>27</v>
      </c>
      <c r="H69" s="9"/>
      <c r="I69" s="9"/>
      <c r="J69" s="10"/>
      <c r="K69" s="11"/>
      <c r="L69" s="11"/>
      <c r="M69" s="13">
        <v>68</v>
      </c>
    </row>
    <row r="70" spans="1:13" s="5" customFormat="1" ht="24.95" hidden="1" customHeight="1" x14ac:dyDescent="0.25">
      <c r="A70" s="12" t="s">
        <v>168</v>
      </c>
      <c r="B70" s="6" t="s">
        <v>59</v>
      </c>
      <c r="C70" s="6">
        <v>2022</v>
      </c>
      <c r="D70" s="7">
        <v>44686</v>
      </c>
      <c r="E70" s="7">
        <v>44689</v>
      </c>
      <c r="F70" s="8" t="s">
        <v>163</v>
      </c>
      <c r="G70" s="6" t="s">
        <v>72</v>
      </c>
      <c r="H70" s="9"/>
      <c r="I70" s="9"/>
      <c r="J70" s="10"/>
      <c r="K70" s="11"/>
      <c r="L70" s="11"/>
      <c r="M70" s="13">
        <v>69</v>
      </c>
    </row>
    <row r="71" spans="1:13" s="5" customFormat="1" ht="24.95" hidden="1" customHeight="1" x14ac:dyDescent="0.25">
      <c r="A71" s="12" t="s">
        <v>168</v>
      </c>
      <c r="B71" s="6" t="s">
        <v>175</v>
      </c>
      <c r="C71" s="6">
        <v>2025</v>
      </c>
      <c r="D71" s="7">
        <v>45793</v>
      </c>
      <c r="E71" s="7">
        <v>45794</v>
      </c>
      <c r="F71" s="8" t="s">
        <v>106</v>
      </c>
      <c r="G71" s="6" t="s">
        <v>176</v>
      </c>
      <c r="H71" s="7">
        <v>45864</v>
      </c>
      <c r="I71" s="7">
        <v>45870</v>
      </c>
      <c r="J71" s="8" t="s">
        <v>170</v>
      </c>
      <c r="K71" s="6" t="s">
        <v>101</v>
      </c>
      <c r="L71" s="6" t="s">
        <v>23</v>
      </c>
      <c r="M71" s="13">
        <v>70</v>
      </c>
    </row>
    <row r="72" spans="1:13" s="5" customFormat="1" ht="24.95" hidden="1" customHeight="1" x14ac:dyDescent="0.25">
      <c r="A72" s="12" t="s">
        <v>168</v>
      </c>
      <c r="B72" s="6" t="s">
        <v>177</v>
      </c>
      <c r="C72" s="6">
        <v>2025</v>
      </c>
      <c r="D72" s="7">
        <v>45793</v>
      </c>
      <c r="E72" s="7">
        <v>45794</v>
      </c>
      <c r="F72" s="8" t="s">
        <v>106</v>
      </c>
      <c r="G72" s="6" t="s">
        <v>176</v>
      </c>
      <c r="H72" s="7" t="s">
        <v>28</v>
      </c>
      <c r="I72" s="7" t="s">
        <v>28</v>
      </c>
      <c r="J72" s="8" t="s">
        <v>28</v>
      </c>
      <c r="K72" s="6" t="s">
        <v>29</v>
      </c>
      <c r="L72" s="6"/>
      <c r="M72" s="13">
        <v>71</v>
      </c>
    </row>
    <row r="73" spans="1:13" s="5" customFormat="1" ht="24.95" hidden="1" customHeight="1" x14ac:dyDescent="0.25">
      <c r="A73" s="12" t="s">
        <v>111</v>
      </c>
      <c r="B73" s="6" t="s">
        <v>169</v>
      </c>
      <c r="C73" s="6">
        <v>2025</v>
      </c>
      <c r="D73" s="7">
        <v>45792</v>
      </c>
      <c r="E73" s="7">
        <v>45795</v>
      </c>
      <c r="F73" s="8" t="s">
        <v>178</v>
      </c>
      <c r="G73" s="6" t="s">
        <v>52</v>
      </c>
      <c r="H73" s="7" t="s">
        <v>28</v>
      </c>
      <c r="I73" s="7" t="s">
        <v>28</v>
      </c>
      <c r="J73" s="8" t="s">
        <v>28</v>
      </c>
      <c r="K73" s="6" t="s">
        <v>101</v>
      </c>
      <c r="L73" s="6"/>
      <c r="M73" s="13">
        <v>72</v>
      </c>
    </row>
    <row r="74" spans="1:13" s="5" customFormat="1" ht="24.95" hidden="1" customHeight="1" x14ac:dyDescent="0.25">
      <c r="A74" s="12" t="s">
        <v>111</v>
      </c>
      <c r="B74" s="6" t="s">
        <v>169</v>
      </c>
      <c r="C74" s="6">
        <v>2024</v>
      </c>
      <c r="D74" s="7">
        <v>45428</v>
      </c>
      <c r="E74" s="7">
        <v>45431</v>
      </c>
      <c r="F74" s="8" t="s">
        <v>118</v>
      </c>
      <c r="G74" s="6" t="s">
        <v>179</v>
      </c>
      <c r="H74" s="9"/>
      <c r="I74" s="9"/>
      <c r="J74" s="10"/>
      <c r="K74" s="11"/>
      <c r="L74" s="11"/>
      <c r="M74" s="13">
        <v>73</v>
      </c>
    </row>
    <row r="75" spans="1:13" s="5" customFormat="1" ht="24.95" hidden="1" customHeight="1" x14ac:dyDescent="0.25">
      <c r="A75" s="12" t="s">
        <v>111</v>
      </c>
      <c r="B75" s="6" t="s">
        <v>169</v>
      </c>
      <c r="C75" s="6">
        <v>2023</v>
      </c>
      <c r="D75" s="7">
        <v>45057</v>
      </c>
      <c r="E75" s="7">
        <v>45060</v>
      </c>
      <c r="F75" s="8" t="s">
        <v>118</v>
      </c>
      <c r="G75" s="6" t="s">
        <v>66</v>
      </c>
      <c r="H75" s="9"/>
      <c r="I75" s="9"/>
      <c r="J75" s="10"/>
      <c r="K75" s="11"/>
      <c r="L75" s="11"/>
      <c r="M75" s="13">
        <v>74</v>
      </c>
    </row>
    <row r="76" spans="1:13" s="5" customFormat="1" ht="24.95" hidden="1" customHeight="1" x14ac:dyDescent="0.25">
      <c r="A76" s="12" t="s">
        <v>111</v>
      </c>
      <c r="B76" s="6" t="s">
        <v>169</v>
      </c>
      <c r="C76" s="6">
        <v>2022</v>
      </c>
      <c r="D76" s="7">
        <v>44686</v>
      </c>
      <c r="E76" s="7">
        <v>44689</v>
      </c>
      <c r="F76" s="8" t="s">
        <v>180</v>
      </c>
      <c r="G76" s="6" t="s">
        <v>43</v>
      </c>
      <c r="H76" s="9"/>
      <c r="I76" s="9"/>
      <c r="J76" s="10"/>
      <c r="K76" s="11"/>
      <c r="L76" s="11"/>
      <c r="M76" s="13">
        <v>75</v>
      </c>
    </row>
    <row r="77" spans="1:13" s="5" customFormat="1" ht="24.95" hidden="1" customHeight="1" x14ac:dyDescent="0.25">
      <c r="A77" s="12" t="s">
        <v>111</v>
      </c>
      <c r="B77" s="6" t="s">
        <v>59</v>
      </c>
      <c r="C77" s="6">
        <v>2025</v>
      </c>
      <c r="D77" s="7">
        <v>45792</v>
      </c>
      <c r="E77" s="7">
        <v>45795</v>
      </c>
      <c r="F77" s="8" t="s">
        <v>178</v>
      </c>
      <c r="G77" s="6" t="s">
        <v>52</v>
      </c>
      <c r="H77" s="7">
        <v>45864</v>
      </c>
      <c r="I77" s="7">
        <v>45870</v>
      </c>
      <c r="J77" s="8" t="s">
        <v>123</v>
      </c>
      <c r="K77" s="6" t="s">
        <v>45</v>
      </c>
      <c r="L77" s="6" t="s">
        <v>23</v>
      </c>
      <c r="M77" s="13">
        <v>76</v>
      </c>
    </row>
    <row r="78" spans="1:13" s="5" customFormat="1" ht="24.95" hidden="1" customHeight="1" x14ac:dyDescent="0.25">
      <c r="A78" s="12" t="s">
        <v>111</v>
      </c>
      <c r="B78" s="6" t="s">
        <v>59</v>
      </c>
      <c r="C78" s="6">
        <v>2024</v>
      </c>
      <c r="D78" s="7">
        <v>45428</v>
      </c>
      <c r="E78" s="7">
        <v>45431</v>
      </c>
      <c r="F78" s="8" t="s">
        <v>118</v>
      </c>
      <c r="G78" s="6" t="s">
        <v>179</v>
      </c>
      <c r="H78" s="7">
        <v>45515</v>
      </c>
      <c r="I78" s="7">
        <v>45520</v>
      </c>
      <c r="J78" s="8" t="s">
        <v>116</v>
      </c>
      <c r="K78" s="6" t="s">
        <v>156</v>
      </c>
      <c r="L78" s="6" t="s">
        <v>19</v>
      </c>
      <c r="M78" s="13">
        <v>77</v>
      </c>
    </row>
    <row r="79" spans="1:13" s="5" customFormat="1" ht="24.95" hidden="1" customHeight="1" x14ac:dyDescent="0.25">
      <c r="A79" s="12" t="s">
        <v>111</v>
      </c>
      <c r="B79" s="6" t="s">
        <v>59</v>
      </c>
      <c r="C79" s="6">
        <v>2023</v>
      </c>
      <c r="D79" s="7">
        <v>45057</v>
      </c>
      <c r="E79" s="7">
        <v>45060</v>
      </c>
      <c r="F79" s="8" t="s">
        <v>118</v>
      </c>
      <c r="G79" s="6" t="s">
        <v>66</v>
      </c>
      <c r="H79" s="7">
        <v>45179</v>
      </c>
      <c r="I79" s="7">
        <v>45184</v>
      </c>
      <c r="J79" s="8" t="s">
        <v>119</v>
      </c>
      <c r="K79" s="6" t="s">
        <v>156</v>
      </c>
      <c r="L79" s="6" t="s">
        <v>50</v>
      </c>
      <c r="M79" s="13">
        <v>78</v>
      </c>
    </row>
    <row r="80" spans="1:13" s="5" customFormat="1" ht="24.95" hidden="1" customHeight="1" x14ac:dyDescent="0.25">
      <c r="A80" s="12" t="s">
        <v>111</v>
      </c>
      <c r="B80" s="6" t="s">
        <v>59</v>
      </c>
      <c r="C80" s="6">
        <v>2022</v>
      </c>
      <c r="D80" s="7">
        <v>44686</v>
      </c>
      <c r="E80" s="7">
        <v>44689</v>
      </c>
      <c r="F80" s="8" t="s">
        <v>180</v>
      </c>
      <c r="G80" s="6" t="s">
        <v>43</v>
      </c>
      <c r="H80" s="7">
        <v>44815</v>
      </c>
      <c r="I80" s="7">
        <v>44820</v>
      </c>
      <c r="J80" s="8" t="s">
        <v>181</v>
      </c>
      <c r="K80" s="6"/>
      <c r="L80" s="6" t="s">
        <v>36</v>
      </c>
      <c r="M80" s="13">
        <v>79</v>
      </c>
    </row>
    <row r="81" spans="1:13" s="5" customFormat="1" ht="24.95" hidden="1" customHeight="1" x14ac:dyDescent="0.25">
      <c r="A81" s="12" t="s">
        <v>139</v>
      </c>
      <c r="B81" s="6" t="s">
        <v>182</v>
      </c>
      <c r="C81" s="6">
        <v>2025</v>
      </c>
      <c r="D81" s="7">
        <v>45794</v>
      </c>
      <c r="E81" s="7">
        <v>45797</v>
      </c>
      <c r="F81" s="8" t="s">
        <v>183</v>
      </c>
      <c r="G81" s="6" t="s">
        <v>38</v>
      </c>
      <c r="H81" s="7">
        <v>45836</v>
      </c>
      <c r="I81" s="7">
        <v>45842</v>
      </c>
      <c r="J81" s="8" t="s">
        <v>142</v>
      </c>
      <c r="K81" s="6" t="s">
        <v>101</v>
      </c>
      <c r="L81" s="6" t="s">
        <v>23</v>
      </c>
      <c r="M81" s="13">
        <v>80</v>
      </c>
    </row>
    <row r="82" spans="1:13" s="5" customFormat="1" ht="24.95" hidden="1" customHeight="1" x14ac:dyDescent="0.25">
      <c r="A82" s="12" t="s">
        <v>139</v>
      </c>
      <c r="B82" s="6" t="s">
        <v>182</v>
      </c>
      <c r="C82" s="6">
        <v>2024</v>
      </c>
      <c r="D82" s="7">
        <v>45430</v>
      </c>
      <c r="E82" s="7">
        <v>45433</v>
      </c>
      <c r="F82" s="8" t="s">
        <v>184</v>
      </c>
      <c r="G82" s="6" t="s">
        <v>52</v>
      </c>
      <c r="H82" s="7">
        <v>45472</v>
      </c>
      <c r="I82" s="7">
        <v>45478</v>
      </c>
      <c r="J82" s="8" t="s">
        <v>146</v>
      </c>
      <c r="K82" s="6" t="s">
        <v>101</v>
      </c>
      <c r="L82" s="6" t="s">
        <v>36</v>
      </c>
      <c r="M82" s="13">
        <v>81</v>
      </c>
    </row>
    <row r="83" spans="1:13" s="5" customFormat="1" ht="24.95" hidden="1" customHeight="1" x14ac:dyDescent="0.25">
      <c r="A83" s="12" t="s">
        <v>139</v>
      </c>
      <c r="B83" s="6" t="s">
        <v>182</v>
      </c>
      <c r="C83" s="6">
        <v>2023</v>
      </c>
      <c r="D83" s="7">
        <v>45066</v>
      </c>
      <c r="E83" s="7">
        <v>45069</v>
      </c>
      <c r="F83" s="8" t="s">
        <v>185</v>
      </c>
      <c r="G83" s="6" t="s">
        <v>145</v>
      </c>
      <c r="H83" s="7">
        <v>45192</v>
      </c>
      <c r="I83" s="7">
        <v>45198</v>
      </c>
      <c r="J83" s="8" t="s">
        <v>149</v>
      </c>
      <c r="K83" s="6" t="s">
        <v>182</v>
      </c>
      <c r="L83" s="6" t="s">
        <v>36</v>
      </c>
      <c r="M83" s="13">
        <v>82</v>
      </c>
    </row>
    <row r="84" spans="1:13" s="5" customFormat="1" ht="24.95" hidden="1" customHeight="1" x14ac:dyDescent="0.25">
      <c r="A84" s="12" t="s">
        <v>139</v>
      </c>
      <c r="B84" s="6" t="s">
        <v>182</v>
      </c>
      <c r="C84" s="6">
        <v>2022</v>
      </c>
      <c r="D84" s="7">
        <v>44702</v>
      </c>
      <c r="E84" s="7">
        <v>44705</v>
      </c>
      <c r="F84" s="8" t="s">
        <v>186</v>
      </c>
      <c r="G84" s="6" t="s">
        <v>187</v>
      </c>
      <c r="H84" s="7">
        <v>44744</v>
      </c>
      <c r="I84" s="7">
        <v>44750</v>
      </c>
      <c r="J84" s="8" t="s">
        <v>188</v>
      </c>
      <c r="K84" s="6" t="s">
        <v>101</v>
      </c>
      <c r="L84" s="6" t="s">
        <v>23</v>
      </c>
      <c r="M84" s="13">
        <v>83</v>
      </c>
    </row>
    <row r="85" spans="1:13" s="5" customFormat="1" ht="24.95" hidden="1" customHeight="1" x14ac:dyDescent="0.25">
      <c r="A85" s="12" t="s">
        <v>139</v>
      </c>
      <c r="B85" s="6" t="s">
        <v>189</v>
      </c>
      <c r="C85" s="6">
        <v>2025</v>
      </c>
      <c r="D85" s="7">
        <v>45794</v>
      </c>
      <c r="E85" s="7">
        <v>45797</v>
      </c>
      <c r="F85" s="8" t="s">
        <v>183</v>
      </c>
      <c r="G85" s="6" t="s">
        <v>38</v>
      </c>
      <c r="H85" s="7">
        <v>45850</v>
      </c>
      <c r="I85" s="7">
        <v>45856</v>
      </c>
      <c r="J85" s="8" t="s">
        <v>153</v>
      </c>
      <c r="K85" s="6" t="s">
        <v>45</v>
      </c>
      <c r="L85" s="6" t="s">
        <v>36</v>
      </c>
      <c r="M85" s="13">
        <v>84</v>
      </c>
    </row>
    <row r="86" spans="1:13" s="5" customFormat="1" ht="24.95" hidden="1" customHeight="1" x14ac:dyDescent="0.25">
      <c r="A86" s="12" t="s">
        <v>139</v>
      </c>
      <c r="B86" s="6" t="s">
        <v>189</v>
      </c>
      <c r="C86" s="6">
        <v>2024</v>
      </c>
      <c r="D86" s="7">
        <v>45430</v>
      </c>
      <c r="E86" s="7">
        <v>45433</v>
      </c>
      <c r="F86" s="8" t="s">
        <v>184</v>
      </c>
      <c r="G86" s="6" t="s">
        <v>52</v>
      </c>
      <c r="H86" s="7">
        <v>45479</v>
      </c>
      <c r="I86" s="7">
        <v>45485</v>
      </c>
      <c r="J86" s="8" t="s">
        <v>153</v>
      </c>
      <c r="K86" s="6" t="s">
        <v>45</v>
      </c>
      <c r="L86" s="6" t="s">
        <v>36</v>
      </c>
      <c r="M86" s="13">
        <v>85</v>
      </c>
    </row>
    <row r="87" spans="1:13" s="5" customFormat="1" ht="24.95" hidden="1" customHeight="1" x14ac:dyDescent="0.25">
      <c r="A87" s="12" t="s">
        <v>139</v>
      </c>
      <c r="B87" s="6" t="s">
        <v>189</v>
      </c>
      <c r="C87" s="6">
        <v>2023</v>
      </c>
      <c r="D87" s="7">
        <v>45066</v>
      </c>
      <c r="E87" s="7">
        <v>45069</v>
      </c>
      <c r="F87" s="8" t="s">
        <v>185</v>
      </c>
      <c r="G87" s="6" t="s">
        <v>145</v>
      </c>
      <c r="H87" s="7">
        <v>45107</v>
      </c>
      <c r="I87" s="7">
        <v>45114</v>
      </c>
      <c r="J87" s="8" t="s">
        <v>190</v>
      </c>
      <c r="K87" s="6" t="s">
        <v>127</v>
      </c>
      <c r="L87" s="6" t="s">
        <v>23</v>
      </c>
      <c r="M87" s="13">
        <v>86</v>
      </c>
    </row>
    <row r="88" spans="1:13" s="5" customFormat="1" ht="24.95" hidden="1" customHeight="1" x14ac:dyDescent="0.25">
      <c r="A88" s="12" t="s">
        <v>139</v>
      </c>
      <c r="B88" s="6" t="s">
        <v>189</v>
      </c>
      <c r="C88" s="6">
        <v>2022</v>
      </c>
      <c r="D88" s="7">
        <v>44702</v>
      </c>
      <c r="E88" s="7">
        <v>44705</v>
      </c>
      <c r="F88" s="8" t="s">
        <v>186</v>
      </c>
      <c r="G88" s="6" t="s">
        <v>187</v>
      </c>
      <c r="H88" s="7">
        <v>44744</v>
      </c>
      <c r="I88" s="7">
        <v>44659</v>
      </c>
      <c r="J88" s="8" t="s">
        <v>190</v>
      </c>
      <c r="K88" s="6" t="s">
        <v>127</v>
      </c>
      <c r="L88" s="6" t="s">
        <v>23</v>
      </c>
      <c r="M88" s="13">
        <v>87</v>
      </c>
    </row>
    <row r="89" spans="1:13" s="5" customFormat="1" ht="24.95" hidden="1" customHeight="1" x14ac:dyDescent="0.25">
      <c r="A89" s="12" t="s">
        <v>191</v>
      </c>
      <c r="B89" s="6" t="s">
        <v>112</v>
      </c>
      <c r="C89" s="6">
        <v>2025</v>
      </c>
      <c r="D89" s="7">
        <v>45795</v>
      </c>
      <c r="E89" s="7">
        <v>45798</v>
      </c>
      <c r="F89" s="8" t="s">
        <v>192</v>
      </c>
      <c r="G89" s="6" t="s">
        <v>145</v>
      </c>
      <c r="H89" s="7">
        <v>45871</v>
      </c>
      <c r="I89" s="7">
        <v>45878</v>
      </c>
      <c r="J89" s="8" t="s">
        <v>193</v>
      </c>
      <c r="K89" s="6" t="s">
        <v>101</v>
      </c>
      <c r="L89" s="6" t="s">
        <v>50</v>
      </c>
      <c r="M89" s="13">
        <v>88</v>
      </c>
    </row>
    <row r="90" spans="1:13" s="5" customFormat="1" ht="24.95" hidden="1" customHeight="1" x14ac:dyDescent="0.25">
      <c r="A90" s="12" t="s">
        <v>191</v>
      </c>
      <c r="B90" s="6" t="s">
        <v>112</v>
      </c>
      <c r="C90" s="6">
        <v>2024</v>
      </c>
      <c r="D90" s="7">
        <v>45428</v>
      </c>
      <c r="E90" s="7">
        <v>45431</v>
      </c>
      <c r="F90" s="8" t="s">
        <v>194</v>
      </c>
      <c r="G90" s="6" t="s">
        <v>195</v>
      </c>
      <c r="H90" s="7">
        <v>45500</v>
      </c>
      <c r="I90" s="7">
        <v>45507</v>
      </c>
      <c r="J90" s="8" t="s">
        <v>196</v>
      </c>
      <c r="K90" s="6" t="s">
        <v>101</v>
      </c>
      <c r="L90" s="6" t="s">
        <v>23</v>
      </c>
      <c r="M90" s="13">
        <v>89</v>
      </c>
    </row>
    <row r="91" spans="1:13" s="5" customFormat="1" ht="24.95" hidden="1" customHeight="1" x14ac:dyDescent="0.25">
      <c r="A91" s="12" t="s">
        <v>191</v>
      </c>
      <c r="B91" s="6" t="s">
        <v>197</v>
      </c>
      <c r="C91" s="6">
        <v>2023</v>
      </c>
      <c r="D91" s="7">
        <v>45064</v>
      </c>
      <c r="E91" s="7">
        <v>45067</v>
      </c>
      <c r="F91" s="8" t="s">
        <v>198</v>
      </c>
      <c r="G91" s="6" t="s">
        <v>66</v>
      </c>
      <c r="H91" s="7">
        <v>45150</v>
      </c>
      <c r="I91" s="7">
        <v>45157</v>
      </c>
      <c r="J91" s="8" t="s">
        <v>199</v>
      </c>
      <c r="K91" s="6" t="s">
        <v>117</v>
      </c>
      <c r="L91" s="6" t="s">
        <v>102</v>
      </c>
      <c r="M91" s="13">
        <v>90</v>
      </c>
    </row>
    <row r="92" spans="1:13" s="5" customFormat="1" ht="24.95" hidden="1" customHeight="1" x14ac:dyDescent="0.25">
      <c r="A92" s="12" t="s">
        <v>191</v>
      </c>
      <c r="B92" s="6" t="s">
        <v>197</v>
      </c>
      <c r="C92" s="6">
        <v>2022</v>
      </c>
      <c r="D92" s="7">
        <v>44702</v>
      </c>
      <c r="E92" s="7">
        <v>44705</v>
      </c>
      <c r="F92" s="8" t="s">
        <v>200</v>
      </c>
      <c r="G92" s="6" t="s">
        <v>27</v>
      </c>
      <c r="H92" s="7">
        <v>44772</v>
      </c>
      <c r="I92" s="7">
        <v>44779</v>
      </c>
      <c r="J92" s="8" t="s">
        <v>201</v>
      </c>
      <c r="K92" s="6" t="s">
        <v>143</v>
      </c>
      <c r="L92" s="6" t="s">
        <v>21</v>
      </c>
      <c r="M92" s="13">
        <v>91</v>
      </c>
    </row>
    <row r="93" spans="1:13" s="5" customFormat="1" ht="24.95" hidden="1" customHeight="1" x14ac:dyDescent="0.25">
      <c r="A93" s="12" t="s">
        <v>191</v>
      </c>
      <c r="B93" s="6" t="s">
        <v>30</v>
      </c>
      <c r="C93" s="6">
        <v>2025</v>
      </c>
      <c r="D93" s="7">
        <v>45795</v>
      </c>
      <c r="E93" s="7">
        <v>45798</v>
      </c>
      <c r="F93" s="8" t="s">
        <v>192</v>
      </c>
      <c r="G93" s="6" t="s">
        <v>145</v>
      </c>
      <c r="H93" s="7" t="s">
        <v>28</v>
      </c>
      <c r="I93" s="7" t="s">
        <v>28</v>
      </c>
      <c r="J93" s="8" t="s">
        <v>28</v>
      </c>
      <c r="K93" s="6" t="s">
        <v>29</v>
      </c>
      <c r="L93" s="6"/>
      <c r="M93" s="13">
        <v>92</v>
      </c>
    </row>
    <row r="94" spans="1:13" s="5" customFormat="1" ht="24.95" hidden="1" customHeight="1" x14ac:dyDescent="0.25">
      <c r="A94" s="12" t="s">
        <v>191</v>
      </c>
      <c r="B94" s="6" t="s">
        <v>30</v>
      </c>
      <c r="C94" s="6">
        <v>2024</v>
      </c>
      <c r="D94" s="7">
        <v>45428</v>
      </c>
      <c r="E94" s="7">
        <v>45431</v>
      </c>
      <c r="F94" s="8" t="s">
        <v>194</v>
      </c>
      <c r="G94" s="6" t="s">
        <v>195</v>
      </c>
      <c r="H94" s="9"/>
      <c r="I94" s="9"/>
      <c r="J94" s="10"/>
      <c r="K94" s="11"/>
      <c r="L94" s="11"/>
      <c r="M94" s="13">
        <v>93</v>
      </c>
    </row>
    <row r="95" spans="1:13" s="5" customFormat="1" ht="24.95" hidden="1" customHeight="1" x14ac:dyDescent="0.25">
      <c r="A95" s="12" t="s">
        <v>202</v>
      </c>
      <c r="B95" s="6" t="s">
        <v>203</v>
      </c>
      <c r="C95" s="6">
        <v>2025</v>
      </c>
      <c r="D95" s="7">
        <v>45799</v>
      </c>
      <c r="E95" s="7">
        <v>45802</v>
      </c>
      <c r="F95" s="8" t="s">
        <v>204</v>
      </c>
      <c r="G95" s="6" t="s">
        <v>27</v>
      </c>
      <c r="H95" s="7" t="s">
        <v>28</v>
      </c>
      <c r="I95" s="7" t="s">
        <v>28</v>
      </c>
      <c r="J95" s="8" t="s">
        <v>28</v>
      </c>
      <c r="K95" s="6"/>
      <c r="L95" s="6"/>
      <c r="M95" s="13">
        <v>94</v>
      </c>
    </row>
    <row r="96" spans="1:13" s="5" customFormat="1" ht="24.95" hidden="1" customHeight="1" x14ac:dyDescent="0.25">
      <c r="A96" s="12" t="s">
        <v>202</v>
      </c>
      <c r="B96" s="6" t="s">
        <v>203</v>
      </c>
      <c r="C96" s="6">
        <v>2024</v>
      </c>
      <c r="D96" s="7">
        <v>45435</v>
      </c>
      <c r="E96" s="7">
        <v>45438</v>
      </c>
      <c r="F96" s="8" t="s">
        <v>205</v>
      </c>
      <c r="G96" s="6" t="s">
        <v>27</v>
      </c>
      <c r="H96" s="7">
        <v>45521</v>
      </c>
      <c r="I96" s="7">
        <v>45528</v>
      </c>
      <c r="J96" s="8" t="s">
        <v>206</v>
      </c>
      <c r="K96" s="6" t="s">
        <v>29</v>
      </c>
      <c r="L96" s="6" t="s">
        <v>207</v>
      </c>
      <c r="M96" s="13">
        <v>95</v>
      </c>
    </row>
    <row r="97" spans="1:13" s="5" customFormat="1" ht="24.95" hidden="1" customHeight="1" x14ac:dyDescent="0.25">
      <c r="A97" s="12" t="s">
        <v>202</v>
      </c>
      <c r="B97" s="6" t="s">
        <v>203</v>
      </c>
      <c r="C97" s="6">
        <v>2023</v>
      </c>
      <c r="D97" s="7">
        <v>45071</v>
      </c>
      <c r="E97" s="7">
        <v>45074</v>
      </c>
      <c r="F97" s="8" t="s">
        <v>208</v>
      </c>
      <c r="G97" s="6" t="s">
        <v>38</v>
      </c>
      <c r="H97" s="7">
        <v>45159</v>
      </c>
      <c r="I97" s="7">
        <v>45163</v>
      </c>
      <c r="J97" s="8" t="s">
        <v>209</v>
      </c>
      <c r="K97" s="6" t="s">
        <v>29</v>
      </c>
      <c r="L97" s="6" t="s">
        <v>36</v>
      </c>
      <c r="M97" s="13">
        <v>96</v>
      </c>
    </row>
    <row r="98" spans="1:13" s="5" customFormat="1" ht="24.95" hidden="1" customHeight="1" x14ac:dyDescent="0.25">
      <c r="A98" s="12" t="s">
        <v>202</v>
      </c>
      <c r="B98" s="6" t="s">
        <v>203</v>
      </c>
      <c r="C98" s="6">
        <v>2022</v>
      </c>
      <c r="D98" s="7">
        <v>44707</v>
      </c>
      <c r="E98" s="7">
        <v>44710</v>
      </c>
      <c r="F98" s="8" t="s">
        <v>210</v>
      </c>
      <c r="G98" s="6" t="s">
        <v>43</v>
      </c>
      <c r="H98" s="7">
        <v>44795</v>
      </c>
      <c r="I98" s="7">
        <v>44799</v>
      </c>
      <c r="J98" s="8" t="s">
        <v>211</v>
      </c>
      <c r="K98" s="6"/>
      <c r="L98" s="6" t="s">
        <v>23</v>
      </c>
      <c r="M98" s="13">
        <v>97</v>
      </c>
    </row>
    <row r="99" spans="1:13" s="5" customFormat="1" ht="24.95" customHeight="1" x14ac:dyDescent="0.25">
      <c r="A99" s="12" t="s">
        <v>212</v>
      </c>
      <c r="B99" s="6" t="s">
        <v>98</v>
      </c>
      <c r="C99" s="6">
        <v>2025</v>
      </c>
      <c r="D99" s="7">
        <v>45799</v>
      </c>
      <c r="E99" s="7">
        <v>45802</v>
      </c>
      <c r="F99" s="8" t="s">
        <v>213</v>
      </c>
      <c r="G99" s="6" t="s">
        <v>16</v>
      </c>
      <c r="H99" s="7">
        <v>45864</v>
      </c>
      <c r="I99" s="7">
        <v>45871</v>
      </c>
      <c r="J99" s="8" t="s">
        <v>123</v>
      </c>
      <c r="K99" s="6" t="s">
        <v>101</v>
      </c>
      <c r="L99" s="6" t="s">
        <v>23</v>
      </c>
      <c r="M99" s="13">
        <v>98</v>
      </c>
    </row>
    <row r="100" spans="1:13" s="5" customFormat="1" ht="24.95" customHeight="1" x14ac:dyDescent="0.25">
      <c r="A100" s="12" t="s">
        <v>212</v>
      </c>
      <c r="B100" s="6" t="s">
        <v>98</v>
      </c>
      <c r="C100" s="6">
        <v>2024</v>
      </c>
      <c r="D100" s="7">
        <v>45435</v>
      </c>
      <c r="E100" s="7">
        <v>45438</v>
      </c>
      <c r="F100" s="8" t="s">
        <v>214</v>
      </c>
      <c r="G100" s="6" t="s">
        <v>43</v>
      </c>
      <c r="H100" s="7">
        <v>45500</v>
      </c>
      <c r="I100" s="7">
        <v>45507</v>
      </c>
      <c r="J100" s="8" t="s">
        <v>215</v>
      </c>
      <c r="K100" s="6" t="s">
        <v>101</v>
      </c>
      <c r="L100" s="6" t="s">
        <v>23</v>
      </c>
      <c r="M100" s="13">
        <v>99</v>
      </c>
    </row>
    <row r="101" spans="1:13" s="5" customFormat="1" ht="24.95" customHeight="1" x14ac:dyDescent="0.25">
      <c r="A101" s="12" t="s">
        <v>212</v>
      </c>
      <c r="B101" s="6" t="s">
        <v>98</v>
      </c>
      <c r="C101" s="6">
        <v>2023</v>
      </c>
      <c r="D101" s="7">
        <v>45071</v>
      </c>
      <c r="E101" s="7">
        <v>45074</v>
      </c>
      <c r="F101" s="8" t="s">
        <v>216</v>
      </c>
      <c r="G101" s="6" t="s">
        <v>27</v>
      </c>
      <c r="H101" s="7">
        <v>45129</v>
      </c>
      <c r="I101" s="7">
        <v>45136</v>
      </c>
      <c r="J101" s="8" t="s">
        <v>217</v>
      </c>
      <c r="K101" s="6" t="s">
        <v>218</v>
      </c>
      <c r="L101" s="6" t="s">
        <v>68</v>
      </c>
      <c r="M101" s="13">
        <v>100</v>
      </c>
    </row>
    <row r="102" spans="1:13" s="5" customFormat="1" ht="24.95" customHeight="1" x14ac:dyDescent="0.25">
      <c r="A102" s="12" t="s">
        <v>212</v>
      </c>
      <c r="B102" s="6" t="s">
        <v>98</v>
      </c>
      <c r="C102" s="6">
        <v>2022</v>
      </c>
      <c r="D102" s="7">
        <v>44707</v>
      </c>
      <c r="E102" s="7">
        <v>44710</v>
      </c>
      <c r="F102" s="8" t="s">
        <v>219</v>
      </c>
      <c r="G102" s="6" t="s">
        <v>16</v>
      </c>
      <c r="H102" s="7">
        <v>44765</v>
      </c>
      <c r="I102" s="7">
        <v>44772</v>
      </c>
      <c r="J102" s="8" t="s">
        <v>220</v>
      </c>
      <c r="K102" s="6"/>
      <c r="L102" s="6" t="s">
        <v>36</v>
      </c>
      <c r="M102" s="13">
        <v>101</v>
      </c>
    </row>
    <row r="103" spans="1:13" s="5" customFormat="1" ht="24.95" hidden="1" customHeight="1" x14ac:dyDescent="0.25">
      <c r="A103" s="12" t="s">
        <v>221</v>
      </c>
      <c r="B103" s="6" t="s">
        <v>222</v>
      </c>
      <c r="C103" s="6">
        <v>2025</v>
      </c>
      <c r="D103" s="7">
        <v>45799</v>
      </c>
      <c r="E103" s="7">
        <v>45802</v>
      </c>
      <c r="F103" s="8" t="s">
        <v>223</v>
      </c>
      <c r="G103" s="6" t="s">
        <v>145</v>
      </c>
      <c r="H103" s="7">
        <v>45845</v>
      </c>
      <c r="I103" s="7">
        <v>45848</v>
      </c>
      <c r="J103" s="8" t="s">
        <v>28</v>
      </c>
      <c r="K103" s="6" t="s">
        <v>45</v>
      </c>
      <c r="L103" s="6"/>
      <c r="M103" s="13">
        <v>102</v>
      </c>
    </row>
    <row r="104" spans="1:13" s="5" customFormat="1" ht="24.95" hidden="1" customHeight="1" x14ac:dyDescent="0.25">
      <c r="A104" s="12" t="s">
        <v>221</v>
      </c>
      <c r="B104" s="6" t="s">
        <v>222</v>
      </c>
      <c r="C104" s="6">
        <v>2024</v>
      </c>
      <c r="D104" s="7">
        <v>45435</v>
      </c>
      <c r="E104" s="7">
        <v>45438</v>
      </c>
      <c r="F104" s="8" t="s">
        <v>224</v>
      </c>
      <c r="G104" s="6" t="s">
        <v>76</v>
      </c>
      <c r="H104" s="7">
        <v>45474</v>
      </c>
      <c r="I104" s="7">
        <v>45478</v>
      </c>
      <c r="J104" s="8" t="s">
        <v>225</v>
      </c>
      <c r="K104" s="6" t="s">
        <v>45</v>
      </c>
      <c r="L104" s="6" t="s">
        <v>23</v>
      </c>
      <c r="M104" s="13">
        <v>103</v>
      </c>
    </row>
    <row r="105" spans="1:13" s="5" customFormat="1" ht="24.95" hidden="1" customHeight="1" x14ac:dyDescent="0.25">
      <c r="A105" s="12" t="s">
        <v>221</v>
      </c>
      <c r="B105" s="6" t="s">
        <v>222</v>
      </c>
      <c r="C105" s="6">
        <v>2023</v>
      </c>
      <c r="D105" s="7">
        <v>45071</v>
      </c>
      <c r="E105" s="7">
        <v>45074</v>
      </c>
      <c r="F105" s="8" t="s">
        <v>226</v>
      </c>
      <c r="G105" s="6" t="s">
        <v>52</v>
      </c>
      <c r="H105" s="7">
        <v>45109</v>
      </c>
      <c r="I105" s="7">
        <v>45112</v>
      </c>
      <c r="J105" s="8" t="s">
        <v>227</v>
      </c>
      <c r="K105" s="6" t="s">
        <v>45</v>
      </c>
      <c r="L105" s="6" t="s">
        <v>36</v>
      </c>
      <c r="M105" s="13">
        <v>104</v>
      </c>
    </row>
    <row r="106" spans="1:13" s="5" customFormat="1" ht="24.95" hidden="1" customHeight="1" x14ac:dyDescent="0.25">
      <c r="A106" s="12" t="s">
        <v>221</v>
      </c>
      <c r="B106" s="6" t="s">
        <v>222</v>
      </c>
      <c r="C106" s="6">
        <v>2022</v>
      </c>
      <c r="D106" s="7">
        <v>44728</v>
      </c>
      <c r="E106" s="7">
        <v>44731</v>
      </c>
      <c r="F106" s="8" t="s">
        <v>228</v>
      </c>
      <c r="G106" s="6" t="s">
        <v>66</v>
      </c>
      <c r="H106" s="7">
        <v>44747</v>
      </c>
      <c r="I106" s="7">
        <v>44751</v>
      </c>
      <c r="J106" s="8" t="s">
        <v>229</v>
      </c>
      <c r="K106" s="6"/>
      <c r="L106" s="6" t="s">
        <v>36</v>
      </c>
      <c r="M106" s="13">
        <v>105</v>
      </c>
    </row>
    <row r="107" spans="1:13" s="5" customFormat="1" ht="24.95" hidden="1" customHeight="1" x14ac:dyDescent="0.25">
      <c r="A107" s="12" t="s">
        <v>168</v>
      </c>
      <c r="B107" s="6" t="s">
        <v>70</v>
      </c>
      <c r="C107" s="6">
        <v>2025</v>
      </c>
      <c r="D107" s="7">
        <v>45806</v>
      </c>
      <c r="E107" s="7">
        <v>45809</v>
      </c>
      <c r="F107" s="8" t="s">
        <v>99</v>
      </c>
      <c r="G107" s="6" t="s">
        <v>34</v>
      </c>
      <c r="H107" s="7">
        <v>45955</v>
      </c>
      <c r="I107" s="7">
        <v>45961</v>
      </c>
      <c r="J107" s="8" t="s">
        <v>230</v>
      </c>
      <c r="K107" s="6" t="s">
        <v>231</v>
      </c>
      <c r="L107" s="6" t="s">
        <v>68</v>
      </c>
      <c r="M107" s="13">
        <v>106</v>
      </c>
    </row>
    <row r="108" spans="1:13" s="5" customFormat="1" ht="24.95" hidden="1" customHeight="1" x14ac:dyDescent="0.25">
      <c r="A108" s="12" t="s">
        <v>168</v>
      </c>
      <c r="B108" s="6" t="s">
        <v>70</v>
      </c>
      <c r="C108" s="6">
        <v>2024</v>
      </c>
      <c r="D108" s="7">
        <v>45435</v>
      </c>
      <c r="E108" s="7">
        <v>45438</v>
      </c>
      <c r="F108" s="8" t="s">
        <v>232</v>
      </c>
      <c r="G108" s="6" t="s">
        <v>76</v>
      </c>
      <c r="H108" s="7">
        <v>45542</v>
      </c>
      <c r="I108" s="7">
        <v>45548</v>
      </c>
      <c r="J108" s="8" t="s">
        <v>233</v>
      </c>
      <c r="K108" s="6" t="s">
        <v>231</v>
      </c>
      <c r="L108" s="6" t="s">
        <v>68</v>
      </c>
      <c r="M108" s="13">
        <v>107</v>
      </c>
    </row>
    <row r="109" spans="1:13" s="5" customFormat="1" ht="24.95" hidden="1" customHeight="1" x14ac:dyDescent="0.25">
      <c r="A109" s="12" t="s">
        <v>168</v>
      </c>
      <c r="B109" s="6" t="s">
        <v>70</v>
      </c>
      <c r="C109" s="6">
        <v>2023</v>
      </c>
      <c r="D109" s="7">
        <v>45078</v>
      </c>
      <c r="E109" s="7">
        <v>45081</v>
      </c>
      <c r="F109" s="8" t="s">
        <v>234</v>
      </c>
      <c r="G109" s="6" t="s">
        <v>34</v>
      </c>
      <c r="H109" s="7">
        <v>45178</v>
      </c>
      <c r="I109" s="7">
        <v>45184</v>
      </c>
      <c r="J109" s="8" t="s">
        <v>172</v>
      </c>
      <c r="K109" s="6" t="s">
        <v>231</v>
      </c>
      <c r="L109" s="6" t="s">
        <v>19</v>
      </c>
      <c r="M109" s="13">
        <v>108</v>
      </c>
    </row>
    <row r="110" spans="1:13" s="5" customFormat="1" ht="24.95" hidden="1" customHeight="1" x14ac:dyDescent="0.25">
      <c r="A110" s="12" t="s">
        <v>168</v>
      </c>
      <c r="B110" s="6" t="s">
        <v>70</v>
      </c>
      <c r="C110" s="6">
        <v>2022</v>
      </c>
      <c r="D110" s="7">
        <v>44728</v>
      </c>
      <c r="E110" s="7">
        <v>44731</v>
      </c>
      <c r="F110" s="8" t="s">
        <v>235</v>
      </c>
      <c r="G110" s="6" t="s">
        <v>145</v>
      </c>
      <c r="H110" s="7">
        <v>44821</v>
      </c>
      <c r="I110" s="7">
        <v>44827</v>
      </c>
      <c r="J110" s="8" t="s">
        <v>236</v>
      </c>
      <c r="K110" s="6"/>
      <c r="L110" s="6" t="s">
        <v>36</v>
      </c>
      <c r="M110" s="13">
        <v>109</v>
      </c>
    </row>
    <row r="111" spans="1:13" s="5" customFormat="1" ht="24.95" hidden="1" customHeight="1" x14ac:dyDescent="0.25">
      <c r="A111" s="12" t="s">
        <v>168</v>
      </c>
      <c r="B111" s="6" t="s">
        <v>237</v>
      </c>
      <c r="C111" s="6">
        <v>2025</v>
      </c>
      <c r="D111" s="7">
        <v>45806</v>
      </c>
      <c r="E111" s="7">
        <v>45809</v>
      </c>
      <c r="F111" s="8" t="s">
        <v>238</v>
      </c>
      <c r="G111" s="6" t="s">
        <v>34</v>
      </c>
      <c r="H111" s="9"/>
      <c r="I111" s="9"/>
      <c r="J111" s="10"/>
      <c r="K111" s="11"/>
      <c r="L111" s="11"/>
      <c r="M111" s="13">
        <v>110</v>
      </c>
    </row>
    <row r="112" spans="1:13" s="5" customFormat="1" ht="25.5" hidden="1" x14ac:dyDescent="0.25">
      <c r="A112" s="12" t="s">
        <v>168</v>
      </c>
      <c r="B112" s="6" t="s">
        <v>237</v>
      </c>
      <c r="C112" s="6">
        <v>2024</v>
      </c>
      <c r="D112" s="7">
        <v>45437</v>
      </c>
      <c r="E112" s="7">
        <v>45438</v>
      </c>
      <c r="F112" s="8" t="s">
        <v>232</v>
      </c>
      <c r="G112" s="6" t="s">
        <v>76</v>
      </c>
      <c r="H112" s="9"/>
      <c r="I112" s="9"/>
      <c r="J112" s="10"/>
      <c r="K112" s="11"/>
      <c r="L112" s="11"/>
      <c r="M112" s="13">
        <v>111</v>
      </c>
    </row>
    <row r="113" spans="1:13" s="5" customFormat="1" ht="24.95" hidden="1" customHeight="1" x14ac:dyDescent="0.25">
      <c r="A113" s="12" t="s">
        <v>168</v>
      </c>
      <c r="B113" s="6" t="s">
        <v>237</v>
      </c>
      <c r="C113" s="6">
        <v>2023</v>
      </c>
      <c r="D113" s="7">
        <v>45157</v>
      </c>
      <c r="E113" s="7">
        <v>45158</v>
      </c>
      <c r="F113" s="8" t="s">
        <v>239</v>
      </c>
      <c r="G113" s="6" t="s">
        <v>240</v>
      </c>
      <c r="H113" s="9"/>
      <c r="I113" s="9"/>
      <c r="J113" s="10"/>
      <c r="K113" s="11"/>
      <c r="L113" s="11"/>
      <c r="M113" s="13">
        <v>112</v>
      </c>
    </row>
    <row r="114" spans="1:13" s="5" customFormat="1" ht="24.95" hidden="1" customHeight="1" x14ac:dyDescent="0.25">
      <c r="A114" s="12" t="s">
        <v>168</v>
      </c>
      <c r="B114" s="6" t="s">
        <v>237</v>
      </c>
      <c r="C114" s="6">
        <v>2022</v>
      </c>
      <c r="D114" s="7">
        <v>44786</v>
      </c>
      <c r="E114" s="7">
        <v>44787</v>
      </c>
      <c r="F114" s="8" t="s">
        <v>241</v>
      </c>
      <c r="G114" s="6" t="s">
        <v>121</v>
      </c>
      <c r="H114" s="9"/>
      <c r="I114" s="9"/>
      <c r="J114" s="10"/>
      <c r="K114" s="11"/>
      <c r="L114" s="11"/>
      <c r="M114" s="13">
        <v>113</v>
      </c>
    </row>
    <row r="115" spans="1:13" s="5" customFormat="1" ht="24.95" hidden="1" customHeight="1" x14ac:dyDescent="0.25">
      <c r="A115" s="12" t="s">
        <v>191</v>
      </c>
      <c r="B115" s="6" t="s">
        <v>169</v>
      </c>
      <c r="C115" s="6">
        <v>2025</v>
      </c>
      <c r="D115" s="7">
        <v>45806</v>
      </c>
      <c r="E115" s="7">
        <v>45809</v>
      </c>
      <c r="F115" s="8" t="s">
        <v>242</v>
      </c>
      <c r="G115" s="6" t="s">
        <v>52</v>
      </c>
      <c r="H115" s="7">
        <v>45871</v>
      </c>
      <c r="I115" s="7">
        <v>45878</v>
      </c>
      <c r="J115" s="8" t="s">
        <v>193</v>
      </c>
      <c r="K115" s="6" t="s">
        <v>101</v>
      </c>
      <c r="L115" s="6" t="s">
        <v>50</v>
      </c>
      <c r="M115" s="13">
        <v>114</v>
      </c>
    </row>
    <row r="116" spans="1:13" s="5" customFormat="1" ht="24.95" hidden="1" customHeight="1" x14ac:dyDescent="0.25">
      <c r="A116" s="12" t="s">
        <v>191</v>
      </c>
      <c r="B116" s="6" t="s">
        <v>169</v>
      </c>
      <c r="C116" s="6">
        <v>2024</v>
      </c>
      <c r="D116" s="7">
        <v>45449</v>
      </c>
      <c r="E116" s="7">
        <v>45452</v>
      </c>
      <c r="F116" s="8" t="s">
        <v>192</v>
      </c>
      <c r="G116" s="6" t="s">
        <v>145</v>
      </c>
      <c r="H116" s="7">
        <v>45500</v>
      </c>
      <c r="I116" s="7">
        <v>45507</v>
      </c>
      <c r="J116" s="8" t="s">
        <v>196</v>
      </c>
      <c r="K116" s="6" t="s">
        <v>101</v>
      </c>
      <c r="L116" s="6" t="s">
        <v>23</v>
      </c>
      <c r="M116" s="13">
        <v>115</v>
      </c>
    </row>
    <row r="117" spans="1:13" s="5" customFormat="1" ht="24.95" hidden="1" customHeight="1" x14ac:dyDescent="0.25">
      <c r="A117" s="12" t="s">
        <v>191</v>
      </c>
      <c r="B117" s="6" t="s">
        <v>243</v>
      </c>
      <c r="C117" s="6">
        <v>2023</v>
      </c>
      <c r="D117" s="7">
        <v>45078</v>
      </c>
      <c r="E117" s="7">
        <v>45081</v>
      </c>
      <c r="F117" s="8" t="s">
        <v>244</v>
      </c>
      <c r="G117" s="6" t="s">
        <v>48</v>
      </c>
      <c r="H117" s="7">
        <v>45150</v>
      </c>
      <c r="I117" s="7">
        <v>45157</v>
      </c>
      <c r="J117" s="8" t="s">
        <v>199</v>
      </c>
      <c r="K117" s="6" t="s">
        <v>245</v>
      </c>
      <c r="L117" s="6" t="s">
        <v>102</v>
      </c>
      <c r="M117" s="13">
        <v>116</v>
      </c>
    </row>
    <row r="118" spans="1:13" s="5" customFormat="1" ht="24.95" hidden="1" customHeight="1" x14ac:dyDescent="0.25">
      <c r="A118" s="12" t="s">
        <v>191</v>
      </c>
      <c r="B118" s="6" t="s">
        <v>243</v>
      </c>
      <c r="C118" s="6">
        <v>2022</v>
      </c>
      <c r="D118" s="7">
        <v>44714</v>
      </c>
      <c r="E118" s="7">
        <v>44717</v>
      </c>
      <c r="F118" s="8" t="s">
        <v>196</v>
      </c>
      <c r="G118" s="6" t="s">
        <v>187</v>
      </c>
      <c r="H118" s="7">
        <v>44772</v>
      </c>
      <c r="I118" s="7">
        <v>44779</v>
      </c>
      <c r="J118" s="8" t="s">
        <v>201</v>
      </c>
      <c r="K118" s="6"/>
      <c r="L118" s="6" t="s">
        <v>21</v>
      </c>
      <c r="M118" s="13">
        <v>117</v>
      </c>
    </row>
    <row r="119" spans="1:13" s="5" customFormat="1" ht="24.95" hidden="1" customHeight="1" x14ac:dyDescent="0.25">
      <c r="A119" s="12" t="s">
        <v>191</v>
      </c>
      <c r="B119" s="6" t="s">
        <v>59</v>
      </c>
      <c r="C119" s="6">
        <v>2025</v>
      </c>
      <c r="D119" s="7">
        <v>45806</v>
      </c>
      <c r="E119" s="7">
        <v>45809</v>
      </c>
      <c r="F119" s="8" t="s">
        <v>242</v>
      </c>
      <c r="G119" s="6" t="s">
        <v>52</v>
      </c>
      <c r="H119" s="7" t="s">
        <v>28</v>
      </c>
      <c r="I119" s="7" t="s">
        <v>28</v>
      </c>
      <c r="J119" s="8" t="s">
        <v>28</v>
      </c>
      <c r="K119" s="6" t="s">
        <v>29</v>
      </c>
      <c r="L119" s="6"/>
      <c r="M119" s="13">
        <v>118</v>
      </c>
    </row>
    <row r="120" spans="1:13" s="5" customFormat="1" ht="24.95" hidden="1" customHeight="1" x14ac:dyDescent="0.25">
      <c r="A120" s="12" t="s">
        <v>191</v>
      </c>
      <c r="B120" s="6" t="s">
        <v>59</v>
      </c>
      <c r="C120" s="6">
        <v>2024</v>
      </c>
      <c r="D120" s="7">
        <v>45449</v>
      </c>
      <c r="E120" s="7">
        <v>45452</v>
      </c>
      <c r="F120" s="8" t="s">
        <v>192</v>
      </c>
      <c r="G120" s="6" t="s">
        <v>145</v>
      </c>
      <c r="H120" s="9"/>
      <c r="I120" s="9"/>
      <c r="J120" s="10"/>
      <c r="K120" s="11"/>
      <c r="L120" s="11"/>
      <c r="M120" s="13">
        <v>119</v>
      </c>
    </row>
    <row r="121" spans="1:13" s="5" customFormat="1" ht="24.95" hidden="1" customHeight="1" x14ac:dyDescent="0.25">
      <c r="A121" s="12" t="s">
        <v>157</v>
      </c>
      <c r="B121" s="6" t="s">
        <v>246</v>
      </c>
      <c r="C121" s="6">
        <v>2025</v>
      </c>
      <c r="D121" s="7">
        <v>45813</v>
      </c>
      <c r="E121" s="7">
        <v>45816</v>
      </c>
      <c r="F121" s="8" t="s">
        <v>247</v>
      </c>
      <c r="G121" s="6" t="s">
        <v>38</v>
      </c>
      <c r="H121" s="7">
        <v>45864</v>
      </c>
      <c r="I121" s="7">
        <v>45870</v>
      </c>
      <c r="J121" s="8" t="s">
        <v>170</v>
      </c>
      <c r="K121" s="6" t="s">
        <v>143</v>
      </c>
      <c r="L121" s="6" t="s">
        <v>23</v>
      </c>
      <c r="M121" s="13">
        <v>120</v>
      </c>
    </row>
    <row r="122" spans="1:13" s="5" customFormat="1" ht="24.95" hidden="1" customHeight="1" x14ac:dyDescent="0.25">
      <c r="A122" s="12" t="s">
        <v>157</v>
      </c>
      <c r="B122" s="6" t="s">
        <v>246</v>
      </c>
      <c r="C122" s="6">
        <v>2024</v>
      </c>
      <c r="D122" s="7">
        <v>45421</v>
      </c>
      <c r="E122" s="7">
        <v>45424</v>
      </c>
      <c r="F122" s="8" t="s">
        <v>248</v>
      </c>
      <c r="G122" s="6" t="s">
        <v>43</v>
      </c>
      <c r="H122" s="7">
        <v>45500</v>
      </c>
      <c r="I122" s="7">
        <v>45505</v>
      </c>
      <c r="J122" s="8" t="s">
        <v>171</v>
      </c>
      <c r="K122" s="6" t="s">
        <v>143</v>
      </c>
      <c r="L122" s="6" t="s">
        <v>23</v>
      </c>
      <c r="M122" s="13">
        <v>121</v>
      </c>
    </row>
    <row r="123" spans="1:13" s="5" customFormat="1" ht="24.95" hidden="1" customHeight="1" x14ac:dyDescent="0.25">
      <c r="A123" s="12" t="s">
        <v>157</v>
      </c>
      <c r="B123" s="6" t="s">
        <v>246</v>
      </c>
      <c r="C123" s="6">
        <v>2023</v>
      </c>
      <c r="D123" s="7">
        <v>45064</v>
      </c>
      <c r="E123" s="7">
        <v>45067</v>
      </c>
      <c r="F123" s="8" t="s">
        <v>249</v>
      </c>
      <c r="G123" s="6" t="s">
        <v>72</v>
      </c>
      <c r="H123" s="7">
        <v>45157</v>
      </c>
      <c r="I123" s="7">
        <v>45163</v>
      </c>
      <c r="J123" s="8" t="s">
        <v>250</v>
      </c>
      <c r="K123" s="6" t="s">
        <v>143</v>
      </c>
      <c r="L123" s="6" t="s">
        <v>19</v>
      </c>
      <c r="M123" s="13">
        <v>122</v>
      </c>
    </row>
    <row r="124" spans="1:13" s="5" customFormat="1" ht="24.95" hidden="1" customHeight="1" x14ac:dyDescent="0.25">
      <c r="A124" s="12" t="s">
        <v>157</v>
      </c>
      <c r="B124" s="6" t="s">
        <v>98</v>
      </c>
      <c r="C124" s="6">
        <v>2022</v>
      </c>
      <c r="D124" s="7">
        <v>44777</v>
      </c>
      <c r="E124" s="7">
        <v>44780</v>
      </c>
      <c r="F124" s="8" t="s">
        <v>251</v>
      </c>
      <c r="G124" s="6" t="s">
        <v>48</v>
      </c>
      <c r="H124" s="9"/>
      <c r="I124" s="9"/>
      <c r="J124" s="10"/>
      <c r="K124" s="11"/>
      <c r="L124" s="11"/>
      <c r="M124" s="13">
        <v>123</v>
      </c>
    </row>
    <row r="125" spans="1:13" s="5" customFormat="1" ht="24.95" customHeight="1" x14ac:dyDescent="0.25">
      <c r="A125" s="12" t="s">
        <v>212</v>
      </c>
      <c r="B125" s="6" t="s">
        <v>70</v>
      </c>
      <c r="C125" s="6">
        <v>2025</v>
      </c>
      <c r="D125" s="7">
        <v>45813</v>
      </c>
      <c r="E125" s="7">
        <v>45816</v>
      </c>
      <c r="F125" s="8" t="s">
        <v>254</v>
      </c>
      <c r="G125" s="6" t="s">
        <v>34</v>
      </c>
      <c r="H125" s="7">
        <v>45872</v>
      </c>
      <c r="I125" s="7">
        <v>45879</v>
      </c>
      <c r="J125" s="8" t="s">
        <v>253</v>
      </c>
      <c r="K125" s="6" t="s">
        <v>231</v>
      </c>
      <c r="L125" s="6" t="s">
        <v>23</v>
      </c>
      <c r="M125" s="13">
        <v>124</v>
      </c>
    </row>
    <row r="126" spans="1:13" s="5" customFormat="1" ht="24.95" customHeight="1" x14ac:dyDescent="0.25">
      <c r="A126" s="12" t="s">
        <v>212</v>
      </c>
      <c r="B126" s="6" t="s">
        <v>70</v>
      </c>
      <c r="C126" s="6">
        <v>2024</v>
      </c>
      <c r="D126" s="7">
        <v>45442</v>
      </c>
      <c r="E126" s="7">
        <v>45445</v>
      </c>
      <c r="F126" s="8" t="s">
        <v>254</v>
      </c>
      <c r="G126" s="6" t="s">
        <v>34</v>
      </c>
      <c r="H126" s="7">
        <v>45508</v>
      </c>
      <c r="I126" s="7">
        <v>45515</v>
      </c>
      <c r="J126" s="8" t="s">
        <v>255</v>
      </c>
      <c r="K126" s="6" t="s">
        <v>231</v>
      </c>
      <c r="L126" s="6" t="s">
        <v>68</v>
      </c>
      <c r="M126" s="13">
        <v>125</v>
      </c>
    </row>
    <row r="127" spans="1:13" s="5" customFormat="1" ht="24.95" customHeight="1" x14ac:dyDescent="0.25">
      <c r="A127" s="12" t="s">
        <v>212</v>
      </c>
      <c r="B127" s="6" t="s">
        <v>70</v>
      </c>
      <c r="C127" s="6">
        <v>2023</v>
      </c>
      <c r="D127" s="7">
        <v>45085</v>
      </c>
      <c r="E127" s="7">
        <v>45088</v>
      </c>
      <c r="F127" s="8" t="s">
        <v>256</v>
      </c>
      <c r="G127" s="6" t="s">
        <v>34</v>
      </c>
      <c r="H127" s="7">
        <v>45143</v>
      </c>
      <c r="I127" s="7">
        <v>45149</v>
      </c>
      <c r="J127" s="8" t="s">
        <v>257</v>
      </c>
      <c r="K127" s="6" t="s">
        <v>231</v>
      </c>
      <c r="L127" s="6" t="s">
        <v>36</v>
      </c>
      <c r="M127" s="13">
        <v>126</v>
      </c>
    </row>
    <row r="128" spans="1:13" s="5" customFormat="1" ht="24.95" customHeight="1" x14ac:dyDescent="0.25">
      <c r="A128" s="12" t="s">
        <v>212</v>
      </c>
      <c r="B128" s="6" t="s">
        <v>70</v>
      </c>
      <c r="C128" s="6">
        <v>2022</v>
      </c>
      <c r="D128" s="7">
        <v>44721</v>
      </c>
      <c r="E128" s="7">
        <v>44724</v>
      </c>
      <c r="F128" s="8" t="s">
        <v>258</v>
      </c>
      <c r="G128" s="6" t="s">
        <v>121</v>
      </c>
      <c r="H128" s="7">
        <v>44779</v>
      </c>
      <c r="I128" s="7">
        <v>44786</v>
      </c>
      <c r="J128" s="8" t="s">
        <v>259</v>
      </c>
      <c r="K128" s="6"/>
      <c r="L128" s="6" t="s">
        <v>102</v>
      </c>
      <c r="M128" s="13">
        <v>127</v>
      </c>
    </row>
    <row r="129" spans="1:13" s="5" customFormat="1" ht="24.95" hidden="1" customHeight="1" x14ac:dyDescent="0.25">
      <c r="A129" s="12" t="s">
        <v>260</v>
      </c>
      <c r="B129" s="6" t="s">
        <v>70</v>
      </c>
      <c r="C129" s="6">
        <v>2025</v>
      </c>
      <c r="D129" s="7">
        <v>45813</v>
      </c>
      <c r="E129" s="7">
        <v>45816</v>
      </c>
      <c r="F129" s="8" t="s">
        <v>261</v>
      </c>
      <c r="G129" s="6" t="s">
        <v>72</v>
      </c>
      <c r="H129" s="7">
        <v>45886</v>
      </c>
      <c r="I129" s="7">
        <v>45891</v>
      </c>
      <c r="J129" s="8" t="s">
        <v>67</v>
      </c>
      <c r="K129" s="6" t="s">
        <v>231</v>
      </c>
      <c r="L129" s="6" t="s">
        <v>68</v>
      </c>
      <c r="M129" s="13">
        <v>128</v>
      </c>
    </row>
    <row r="130" spans="1:13" s="5" customFormat="1" ht="24.95" hidden="1" customHeight="1" x14ac:dyDescent="0.25">
      <c r="A130" s="12" t="s">
        <v>260</v>
      </c>
      <c r="B130" s="6" t="s">
        <v>70</v>
      </c>
      <c r="C130" s="6">
        <v>2024</v>
      </c>
      <c r="D130" s="7">
        <v>45458</v>
      </c>
      <c r="E130" s="7">
        <v>45461</v>
      </c>
      <c r="F130" s="8" t="s">
        <v>262</v>
      </c>
      <c r="G130" s="6" t="s">
        <v>43</v>
      </c>
      <c r="H130" s="7">
        <v>45522</v>
      </c>
      <c r="I130" s="7">
        <v>45527</v>
      </c>
      <c r="J130" s="8" t="s">
        <v>263</v>
      </c>
      <c r="K130" s="6" t="s">
        <v>231</v>
      </c>
      <c r="L130" s="6" t="s">
        <v>23</v>
      </c>
      <c r="M130" s="13">
        <v>129</v>
      </c>
    </row>
    <row r="131" spans="1:13" s="5" customFormat="1" ht="24.95" hidden="1" customHeight="1" x14ac:dyDescent="0.25">
      <c r="A131" s="12" t="s">
        <v>260</v>
      </c>
      <c r="B131" s="6" t="s">
        <v>70</v>
      </c>
      <c r="C131" s="6">
        <v>2023</v>
      </c>
      <c r="D131" s="7">
        <v>45094</v>
      </c>
      <c r="E131" s="7">
        <v>45097</v>
      </c>
      <c r="F131" s="8" t="s">
        <v>264</v>
      </c>
      <c r="G131" s="6" t="s">
        <v>38</v>
      </c>
      <c r="H131" s="7">
        <v>45137</v>
      </c>
      <c r="I131" s="7">
        <v>45142</v>
      </c>
      <c r="J131" s="8" t="s">
        <v>265</v>
      </c>
      <c r="K131" s="6" t="s">
        <v>231</v>
      </c>
      <c r="L131" s="6" t="s">
        <v>21</v>
      </c>
      <c r="M131" s="13">
        <v>130</v>
      </c>
    </row>
    <row r="132" spans="1:13" s="5" customFormat="1" ht="24.95" hidden="1" customHeight="1" x14ac:dyDescent="0.25">
      <c r="A132" s="12" t="s">
        <v>260</v>
      </c>
      <c r="B132" s="6" t="s">
        <v>70</v>
      </c>
      <c r="C132" s="6">
        <v>2022</v>
      </c>
      <c r="D132" s="7">
        <v>44728</v>
      </c>
      <c r="E132" s="7">
        <v>44731</v>
      </c>
      <c r="F132" s="8" t="s">
        <v>200</v>
      </c>
      <c r="G132" s="6" t="s">
        <v>27</v>
      </c>
      <c r="H132" s="7">
        <v>44794</v>
      </c>
      <c r="I132" s="7">
        <v>44799</v>
      </c>
      <c r="J132" s="8" t="s">
        <v>266</v>
      </c>
      <c r="K132" s="6"/>
      <c r="L132" s="6" t="s">
        <v>50</v>
      </c>
      <c r="M132" s="13">
        <v>131</v>
      </c>
    </row>
    <row r="133" spans="1:13" s="5" customFormat="1" ht="24.95" hidden="1" customHeight="1" x14ac:dyDescent="0.25">
      <c r="A133" s="12" t="s">
        <v>267</v>
      </c>
      <c r="B133" s="6" t="s">
        <v>268</v>
      </c>
      <c r="C133" s="6">
        <v>2025</v>
      </c>
      <c r="D133" s="7">
        <v>45814</v>
      </c>
      <c r="E133" s="7">
        <v>45816</v>
      </c>
      <c r="F133" s="8" t="s">
        <v>269</v>
      </c>
      <c r="G133" s="6" t="s">
        <v>72</v>
      </c>
      <c r="H133" s="7">
        <v>45848</v>
      </c>
      <c r="I133" s="7">
        <v>45851</v>
      </c>
      <c r="J133" s="8" t="s">
        <v>28</v>
      </c>
      <c r="K133" s="6" t="s">
        <v>45</v>
      </c>
      <c r="L133" s="6"/>
      <c r="M133" s="13">
        <v>132</v>
      </c>
    </row>
    <row r="134" spans="1:13" s="5" customFormat="1" ht="24.95" hidden="1" customHeight="1" x14ac:dyDescent="0.25">
      <c r="A134" s="12" t="s">
        <v>267</v>
      </c>
      <c r="B134" s="6" t="s">
        <v>268</v>
      </c>
      <c r="C134" s="6">
        <v>2024</v>
      </c>
      <c r="D134" s="7">
        <v>45443</v>
      </c>
      <c r="E134" s="7">
        <v>45445</v>
      </c>
      <c r="F134" s="8" t="s">
        <v>270</v>
      </c>
      <c r="G134" s="6" t="s">
        <v>48</v>
      </c>
      <c r="H134" s="7">
        <v>45474</v>
      </c>
      <c r="I134" s="7">
        <v>45478</v>
      </c>
      <c r="J134" s="8" t="s">
        <v>225</v>
      </c>
      <c r="K134" s="6" t="s">
        <v>271</v>
      </c>
      <c r="L134" s="6" t="s">
        <v>23</v>
      </c>
      <c r="M134" s="13">
        <v>133</v>
      </c>
    </row>
    <row r="135" spans="1:13" s="5" customFormat="1" ht="24.95" hidden="1" customHeight="1" x14ac:dyDescent="0.25">
      <c r="A135" s="12" t="s">
        <v>267</v>
      </c>
      <c r="B135" s="6" t="s">
        <v>268</v>
      </c>
      <c r="C135" s="6">
        <v>2023</v>
      </c>
      <c r="D135" s="7">
        <v>45065</v>
      </c>
      <c r="E135" s="7">
        <v>45067</v>
      </c>
      <c r="F135" s="8" t="s">
        <v>272</v>
      </c>
      <c r="G135" s="6" t="s">
        <v>16</v>
      </c>
      <c r="H135" s="7">
        <v>45109</v>
      </c>
      <c r="I135" s="7">
        <v>45112</v>
      </c>
      <c r="J135" s="8" t="s">
        <v>227</v>
      </c>
      <c r="K135" s="6" t="s">
        <v>271</v>
      </c>
      <c r="L135" s="6" t="s">
        <v>36</v>
      </c>
      <c r="M135" s="13">
        <v>134</v>
      </c>
    </row>
    <row r="136" spans="1:13" s="5" customFormat="1" ht="24.95" hidden="1" customHeight="1" x14ac:dyDescent="0.25">
      <c r="A136" s="12" t="s">
        <v>267</v>
      </c>
      <c r="B136" s="6" t="s">
        <v>268</v>
      </c>
      <c r="C136" s="6">
        <v>2022</v>
      </c>
      <c r="D136" s="7">
        <v>44730</v>
      </c>
      <c r="E136" s="7">
        <v>44731</v>
      </c>
      <c r="F136" s="8" t="s">
        <v>228</v>
      </c>
      <c r="G136" s="6" t="s">
        <v>66</v>
      </c>
      <c r="H136" s="7">
        <v>44747</v>
      </c>
      <c r="I136" s="7">
        <v>44751</v>
      </c>
      <c r="J136" s="8" t="s">
        <v>229</v>
      </c>
      <c r="K136" s="6"/>
      <c r="L136" s="6" t="s">
        <v>36</v>
      </c>
      <c r="M136" s="13">
        <v>135</v>
      </c>
    </row>
    <row r="137" spans="1:13" s="5" customFormat="1" ht="24.95" hidden="1" customHeight="1" x14ac:dyDescent="0.25">
      <c r="A137" s="12" t="s">
        <v>273</v>
      </c>
      <c r="B137" s="6" t="s">
        <v>98</v>
      </c>
      <c r="C137" s="6">
        <v>2025</v>
      </c>
      <c r="D137" s="7">
        <v>45820</v>
      </c>
      <c r="E137" s="7">
        <v>45823</v>
      </c>
      <c r="F137" s="8" t="s">
        <v>274</v>
      </c>
      <c r="G137" s="6" t="s">
        <v>66</v>
      </c>
      <c r="H137" s="7">
        <v>45955</v>
      </c>
      <c r="I137" s="7">
        <v>45960</v>
      </c>
      <c r="J137" s="8" t="s">
        <v>230</v>
      </c>
      <c r="K137" s="6" t="s">
        <v>101</v>
      </c>
      <c r="L137" s="6" t="s">
        <v>68</v>
      </c>
      <c r="M137" s="13">
        <v>136</v>
      </c>
    </row>
    <row r="138" spans="1:13" s="5" customFormat="1" ht="24.95" hidden="1" customHeight="1" x14ac:dyDescent="0.25">
      <c r="A138" s="12" t="s">
        <v>273</v>
      </c>
      <c r="B138" s="6" t="s">
        <v>98</v>
      </c>
      <c r="C138" s="6">
        <v>2024</v>
      </c>
      <c r="D138" s="7">
        <v>45456</v>
      </c>
      <c r="E138" s="7">
        <v>45459</v>
      </c>
      <c r="F138" s="8" t="s">
        <v>275</v>
      </c>
      <c r="G138" s="6" t="s">
        <v>179</v>
      </c>
      <c r="H138" s="7">
        <v>45585</v>
      </c>
      <c r="I138" s="7">
        <v>45590</v>
      </c>
      <c r="J138" s="8" t="s">
        <v>274</v>
      </c>
      <c r="K138" s="6" t="s">
        <v>101</v>
      </c>
      <c r="L138" s="6" t="s">
        <v>23</v>
      </c>
      <c r="M138" s="13">
        <v>137</v>
      </c>
    </row>
    <row r="139" spans="1:13" s="5" customFormat="1" ht="24.95" hidden="1" customHeight="1" x14ac:dyDescent="0.25">
      <c r="A139" s="12" t="s">
        <v>273</v>
      </c>
      <c r="B139" s="6" t="s">
        <v>98</v>
      </c>
      <c r="C139" s="6">
        <v>2023</v>
      </c>
      <c r="D139" s="7">
        <v>45092</v>
      </c>
      <c r="E139" s="7">
        <v>45095</v>
      </c>
      <c r="F139" s="8" t="s">
        <v>276</v>
      </c>
      <c r="G139" s="6" t="s">
        <v>16</v>
      </c>
      <c r="H139" s="7">
        <v>45151</v>
      </c>
      <c r="I139" s="7">
        <v>45156</v>
      </c>
      <c r="J139" s="8" t="s">
        <v>277</v>
      </c>
      <c r="K139" s="6" t="s">
        <v>218</v>
      </c>
      <c r="L139" s="6" t="s">
        <v>278</v>
      </c>
      <c r="M139" s="13">
        <v>138</v>
      </c>
    </row>
    <row r="140" spans="1:13" s="5" customFormat="1" ht="24.95" hidden="1" customHeight="1" x14ac:dyDescent="0.25">
      <c r="A140" s="12" t="s">
        <v>273</v>
      </c>
      <c r="B140" s="6" t="s">
        <v>98</v>
      </c>
      <c r="C140" s="6">
        <v>2022</v>
      </c>
      <c r="D140" s="7">
        <v>44721</v>
      </c>
      <c r="E140" s="7">
        <v>44724</v>
      </c>
      <c r="F140" s="8" t="s">
        <v>279</v>
      </c>
      <c r="G140" s="6" t="s">
        <v>43</v>
      </c>
      <c r="H140" s="7">
        <v>44895</v>
      </c>
      <c r="I140" s="7">
        <v>44869</v>
      </c>
      <c r="J140" s="8" t="s">
        <v>280</v>
      </c>
      <c r="K140" s="6"/>
      <c r="L140" s="6" t="s">
        <v>36</v>
      </c>
      <c r="M140" s="13">
        <v>139</v>
      </c>
    </row>
    <row r="141" spans="1:13" s="5" customFormat="1" ht="24.95" hidden="1" customHeight="1" x14ac:dyDescent="0.25">
      <c r="A141" s="12" t="s">
        <v>273</v>
      </c>
      <c r="B141" s="6" t="s">
        <v>162</v>
      </c>
      <c r="C141" s="6">
        <v>2025</v>
      </c>
      <c r="D141" s="7">
        <v>45820</v>
      </c>
      <c r="E141" s="7">
        <v>45823</v>
      </c>
      <c r="F141" s="8" t="s">
        <v>274</v>
      </c>
      <c r="G141" s="6" t="s">
        <v>66</v>
      </c>
      <c r="H141" s="7">
        <v>45931</v>
      </c>
      <c r="I141" s="7">
        <v>45934</v>
      </c>
      <c r="J141" s="8" t="s">
        <v>281</v>
      </c>
      <c r="K141" s="6" t="s">
        <v>45</v>
      </c>
      <c r="L141" s="6" t="s">
        <v>36</v>
      </c>
      <c r="M141" s="13">
        <v>140</v>
      </c>
    </row>
    <row r="142" spans="1:13" s="5" customFormat="1" ht="24.95" hidden="1" customHeight="1" x14ac:dyDescent="0.25">
      <c r="A142" s="12" t="s">
        <v>273</v>
      </c>
      <c r="B142" s="6" t="s">
        <v>162</v>
      </c>
      <c r="C142" s="6">
        <v>2024</v>
      </c>
      <c r="D142" s="7">
        <v>45456</v>
      </c>
      <c r="E142" s="7">
        <v>45459</v>
      </c>
      <c r="F142" s="8" t="s">
        <v>275</v>
      </c>
      <c r="G142" s="6" t="s">
        <v>179</v>
      </c>
      <c r="H142" s="7">
        <v>45560</v>
      </c>
      <c r="I142" s="7">
        <v>45563</v>
      </c>
      <c r="J142" s="8" t="s">
        <v>153</v>
      </c>
      <c r="K142" s="6" t="s">
        <v>45</v>
      </c>
      <c r="L142" s="6" t="s">
        <v>36</v>
      </c>
      <c r="M142" s="13">
        <v>141</v>
      </c>
    </row>
    <row r="143" spans="1:13" s="5" customFormat="1" ht="24.95" hidden="1" customHeight="1" x14ac:dyDescent="0.25">
      <c r="A143" s="12" t="s">
        <v>273</v>
      </c>
      <c r="B143" s="6" t="s">
        <v>162</v>
      </c>
      <c r="C143" s="6">
        <v>2023</v>
      </c>
      <c r="D143" s="7">
        <v>45085</v>
      </c>
      <c r="E143" s="7">
        <v>45088</v>
      </c>
      <c r="F143" s="8" t="s">
        <v>282</v>
      </c>
      <c r="G143" s="6" t="s">
        <v>52</v>
      </c>
      <c r="H143" s="7">
        <v>45196</v>
      </c>
      <c r="I143" s="7">
        <v>45199</v>
      </c>
      <c r="J143" s="8" t="s">
        <v>283</v>
      </c>
      <c r="K143" s="6" t="s">
        <v>284</v>
      </c>
      <c r="L143" s="6" t="s">
        <v>23</v>
      </c>
      <c r="M143" s="13">
        <v>142</v>
      </c>
    </row>
    <row r="144" spans="1:13" s="5" customFormat="1" ht="24.95" hidden="1" customHeight="1" x14ac:dyDescent="0.25">
      <c r="A144" s="12" t="s">
        <v>273</v>
      </c>
      <c r="B144" s="6" t="s">
        <v>162</v>
      </c>
      <c r="C144" s="6">
        <v>2022</v>
      </c>
      <c r="D144" s="7">
        <v>44714</v>
      </c>
      <c r="E144" s="7">
        <v>44717</v>
      </c>
      <c r="F144" s="8" t="s">
        <v>285</v>
      </c>
      <c r="G144" s="6" t="s">
        <v>145</v>
      </c>
      <c r="H144" s="7">
        <v>44831</v>
      </c>
      <c r="I144" s="7">
        <v>44835</v>
      </c>
      <c r="J144" s="8" t="s">
        <v>286</v>
      </c>
      <c r="K144" s="6"/>
      <c r="L144" s="6" t="s">
        <v>23</v>
      </c>
      <c r="M144" s="13">
        <v>143</v>
      </c>
    </row>
    <row r="145" spans="1:13" s="5" customFormat="1" ht="24.95" hidden="1" customHeight="1" x14ac:dyDescent="0.25">
      <c r="A145" s="12" t="s">
        <v>157</v>
      </c>
      <c r="B145" s="6" t="s">
        <v>70</v>
      </c>
      <c r="C145" s="6">
        <v>2025</v>
      </c>
      <c r="D145" s="7">
        <v>45820</v>
      </c>
      <c r="E145" s="7">
        <v>45823</v>
      </c>
      <c r="F145" s="8" t="s">
        <v>287</v>
      </c>
      <c r="G145" s="6" t="s">
        <v>27</v>
      </c>
      <c r="H145" s="7">
        <v>45864</v>
      </c>
      <c r="I145" s="7">
        <v>45870</v>
      </c>
      <c r="J145" s="8" t="s">
        <v>170</v>
      </c>
      <c r="K145" s="6" t="s">
        <v>231</v>
      </c>
      <c r="L145" s="6" t="s">
        <v>23</v>
      </c>
      <c r="M145" s="13">
        <v>144</v>
      </c>
    </row>
    <row r="146" spans="1:13" s="5" customFormat="1" ht="24.95" hidden="1" customHeight="1" x14ac:dyDescent="0.25">
      <c r="A146" s="12" t="s">
        <v>157</v>
      </c>
      <c r="B146" s="6" t="s">
        <v>70</v>
      </c>
      <c r="C146" s="6">
        <v>2024</v>
      </c>
      <c r="D146" s="7">
        <v>45449</v>
      </c>
      <c r="E146" s="7">
        <v>45452</v>
      </c>
      <c r="F146" s="8" t="s">
        <v>288</v>
      </c>
      <c r="G146" s="6" t="s">
        <v>195</v>
      </c>
      <c r="H146" s="7">
        <v>45500</v>
      </c>
      <c r="I146" s="7">
        <v>45505</v>
      </c>
      <c r="J146" s="8" t="s">
        <v>171</v>
      </c>
      <c r="K146" s="6" t="s">
        <v>231</v>
      </c>
      <c r="L146" s="6" t="s">
        <v>23</v>
      </c>
      <c r="M146" s="13">
        <v>145</v>
      </c>
    </row>
    <row r="147" spans="1:13" s="5" customFormat="1" ht="24.95" hidden="1" customHeight="1" x14ac:dyDescent="0.25">
      <c r="A147" s="12" t="s">
        <v>157</v>
      </c>
      <c r="B147" s="6" t="s">
        <v>70</v>
      </c>
      <c r="C147" s="6">
        <v>2023</v>
      </c>
      <c r="D147" s="7">
        <v>45071</v>
      </c>
      <c r="E147" s="7">
        <v>45074</v>
      </c>
      <c r="F147" s="8" t="s">
        <v>289</v>
      </c>
      <c r="G147" s="6" t="s">
        <v>145</v>
      </c>
      <c r="H147" s="7">
        <v>45157</v>
      </c>
      <c r="I147" s="7">
        <v>45163</v>
      </c>
      <c r="J147" s="8" t="s">
        <v>250</v>
      </c>
      <c r="K147" s="6" t="s">
        <v>231</v>
      </c>
      <c r="L147" s="6" t="s">
        <v>19</v>
      </c>
      <c r="M147" s="13">
        <v>146</v>
      </c>
    </row>
    <row r="148" spans="1:13" s="5" customFormat="1" ht="24.95" hidden="1" customHeight="1" x14ac:dyDescent="0.25">
      <c r="A148" s="12" t="s">
        <v>157</v>
      </c>
      <c r="B148" s="6" t="s">
        <v>70</v>
      </c>
      <c r="C148" s="6">
        <v>2022</v>
      </c>
      <c r="D148" s="7">
        <v>44707</v>
      </c>
      <c r="E148" s="7">
        <v>44710</v>
      </c>
      <c r="F148" s="8" t="s">
        <v>290</v>
      </c>
      <c r="G148" s="6" t="s">
        <v>38</v>
      </c>
      <c r="H148" s="7">
        <v>44786</v>
      </c>
      <c r="I148" s="7">
        <v>44792</v>
      </c>
      <c r="J148" s="8" t="s">
        <v>291</v>
      </c>
      <c r="K148" s="6"/>
      <c r="L148" s="6" t="s">
        <v>68</v>
      </c>
      <c r="M148" s="13">
        <v>147</v>
      </c>
    </row>
    <row r="149" spans="1:13" s="5" customFormat="1" ht="24.95" hidden="1" customHeight="1" x14ac:dyDescent="0.25">
      <c r="A149" s="12" t="s">
        <v>292</v>
      </c>
      <c r="B149" s="6" t="s">
        <v>70</v>
      </c>
      <c r="C149" s="6">
        <v>2025</v>
      </c>
      <c r="D149" s="7">
        <v>45830</v>
      </c>
      <c r="E149" s="7">
        <v>45833</v>
      </c>
      <c r="F149" s="8" t="s">
        <v>293</v>
      </c>
      <c r="G149" s="6" t="s">
        <v>27</v>
      </c>
      <c r="H149" s="7">
        <v>45955</v>
      </c>
      <c r="I149" s="7">
        <v>45960</v>
      </c>
      <c r="J149" s="8" t="s">
        <v>230</v>
      </c>
      <c r="K149" s="6" t="s">
        <v>231</v>
      </c>
      <c r="L149" s="6" t="s">
        <v>68</v>
      </c>
      <c r="M149" s="13">
        <v>148</v>
      </c>
    </row>
    <row r="150" spans="1:13" s="5" customFormat="1" ht="24.95" hidden="1" customHeight="1" x14ac:dyDescent="0.25">
      <c r="A150" s="12" t="s">
        <v>292</v>
      </c>
      <c r="B150" s="6" t="s">
        <v>70</v>
      </c>
      <c r="C150" s="6">
        <v>2024</v>
      </c>
      <c r="D150" s="7">
        <v>45424</v>
      </c>
      <c r="E150" s="7">
        <v>45427</v>
      </c>
      <c r="F150" s="8" t="s">
        <v>294</v>
      </c>
      <c r="G150" s="6" t="s">
        <v>27</v>
      </c>
      <c r="H150" s="7">
        <v>45606</v>
      </c>
      <c r="I150" s="7">
        <v>45610</v>
      </c>
      <c r="J150" s="8" t="s">
        <v>295</v>
      </c>
      <c r="K150" s="6" t="s">
        <v>231</v>
      </c>
      <c r="L150" s="6" t="s">
        <v>36</v>
      </c>
      <c r="M150" s="13">
        <v>149</v>
      </c>
    </row>
    <row r="151" spans="1:13" s="5" customFormat="1" ht="24.95" hidden="1" customHeight="1" x14ac:dyDescent="0.25">
      <c r="A151" s="12" t="s">
        <v>292</v>
      </c>
      <c r="B151" s="6" t="s">
        <v>70</v>
      </c>
      <c r="C151" s="6">
        <v>2023</v>
      </c>
      <c r="D151" s="7">
        <v>45067</v>
      </c>
      <c r="E151" s="7">
        <v>45070</v>
      </c>
      <c r="F151" s="8" t="s">
        <v>296</v>
      </c>
      <c r="G151" s="6" t="s">
        <v>34</v>
      </c>
      <c r="H151" s="7">
        <v>45242</v>
      </c>
      <c r="I151" s="7">
        <v>45246</v>
      </c>
      <c r="J151" s="8" t="s">
        <v>297</v>
      </c>
      <c r="K151" s="6" t="s">
        <v>231</v>
      </c>
      <c r="L151" s="6" t="s">
        <v>19</v>
      </c>
      <c r="M151" s="13">
        <v>150</v>
      </c>
    </row>
    <row r="152" spans="1:13" s="5" customFormat="1" ht="24.95" hidden="1" customHeight="1" x14ac:dyDescent="0.25">
      <c r="A152" s="12" t="s">
        <v>292</v>
      </c>
      <c r="B152" s="6" t="s">
        <v>70</v>
      </c>
      <c r="C152" s="6">
        <v>2022</v>
      </c>
      <c r="D152" s="7">
        <v>44703</v>
      </c>
      <c r="E152" s="7">
        <v>44706</v>
      </c>
      <c r="F152" s="8" t="s">
        <v>298</v>
      </c>
      <c r="G152" s="6" t="s">
        <v>145</v>
      </c>
      <c r="H152" s="7">
        <v>44878</v>
      </c>
      <c r="I152" s="7">
        <v>44882</v>
      </c>
      <c r="J152" s="8" t="s">
        <v>299</v>
      </c>
      <c r="K152" s="6" t="s">
        <v>231</v>
      </c>
      <c r="L152" s="6" t="s">
        <v>50</v>
      </c>
      <c r="M152" s="13">
        <v>151</v>
      </c>
    </row>
    <row r="153" spans="1:13" s="5" customFormat="1" ht="24.95" hidden="1" customHeight="1" x14ac:dyDescent="0.25">
      <c r="A153" s="12" t="s">
        <v>292</v>
      </c>
      <c r="B153" s="6" t="s">
        <v>64</v>
      </c>
      <c r="C153" s="6">
        <v>2025</v>
      </c>
      <c r="D153" s="7">
        <v>45830</v>
      </c>
      <c r="E153" s="7">
        <v>45833</v>
      </c>
      <c r="F153" s="8" t="s">
        <v>293</v>
      </c>
      <c r="G153" s="6" t="s">
        <v>27</v>
      </c>
      <c r="H153" s="7">
        <v>374582</v>
      </c>
      <c r="I153" s="7">
        <v>45870</v>
      </c>
      <c r="J153" s="8" t="s">
        <v>300</v>
      </c>
      <c r="K153" s="6" t="s">
        <v>45</v>
      </c>
      <c r="L153" s="6" t="s">
        <v>23</v>
      </c>
      <c r="M153" s="13">
        <v>152</v>
      </c>
    </row>
    <row r="154" spans="1:13" s="5" customFormat="1" ht="24.95" hidden="1" customHeight="1" x14ac:dyDescent="0.25">
      <c r="A154" s="12" t="s">
        <v>292</v>
      </c>
      <c r="B154" s="6" t="s">
        <v>64</v>
      </c>
      <c r="C154" s="6">
        <v>2024</v>
      </c>
      <c r="D154" s="7">
        <v>45424</v>
      </c>
      <c r="E154" s="7">
        <v>45427</v>
      </c>
      <c r="F154" s="8" t="s">
        <v>294</v>
      </c>
      <c r="G154" s="6" t="s">
        <v>27</v>
      </c>
      <c r="H154" s="7">
        <v>45522</v>
      </c>
      <c r="I154" s="7">
        <v>45527</v>
      </c>
      <c r="J154" s="8" t="s">
        <v>193</v>
      </c>
      <c r="K154" s="6" t="s">
        <v>45</v>
      </c>
      <c r="L154" s="6" t="s">
        <v>50</v>
      </c>
      <c r="M154" s="13">
        <v>153</v>
      </c>
    </row>
    <row r="155" spans="1:13" s="5" customFormat="1" ht="24.95" hidden="1" customHeight="1" x14ac:dyDescent="0.25">
      <c r="A155" s="12" t="s">
        <v>292</v>
      </c>
      <c r="B155" s="6" t="s">
        <v>64</v>
      </c>
      <c r="C155" s="6">
        <v>2023</v>
      </c>
      <c r="D155" s="7">
        <v>45067</v>
      </c>
      <c r="E155" s="7">
        <v>45070</v>
      </c>
      <c r="F155" s="8" t="s">
        <v>296</v>
      </c>
      <c r="G155" s="6" t="s">
        <v>34</v>
      </c>
      <c r="H155" s="7">
        <v>45145</v>
      </c>
      <c r="I155" s="7">
        <v>45150</v>
      </c>
      <c r="J155" s="8" t="s">
        <v>301</v>
      </c>
      <c r="K155" s="6" t="s">
        <v>284</v>
      </c>
      <c r="L155" s="6" t="s">
        <v>23</v>
      </c>
      <c r="M155" s="13">
        <v>154</v>
      </c>
    </row>
    <row r="156" spans="1:13" s="5" customFormat="1" ht="24.95" hidden="1" customHeight="1" x14ac:dyDescent="0.25">
      <c r="A156" s="12" t="s">
        <v>292</v>
      </c>
      <c r="B156" s="6" t="s">
        <v>64</v>
      </c>
      <c r="C156" s="6">
        <v>2022</v>
      </c>
      <c r="D156" s="7">
        <v>44703</v>
      </c>
      <c r="E156" s="7">
        <v>44706</v>
      </c>
      <c r="F156" s="8" t="s">
        <v>298</v>
      </c>
      <c r="G156" s="6" t="s">
        <v>145</v>
      </c>
      <c r="H156" s="7">
        <v>44794</v>
      </c>
      <c r="I156" s="7">
        <v>44799</v>
      </c>
      <c r="J156" s="8" t="s">
        <v>302</v>
      </c>
      <c r="K156" s="6" t="s">
        <v>45</v>
      </c>
      <c r="L156" s="6" t="s">
        <v>68</v>
      </c>
      <c r="M156" s="13">
        <v>155</v>
      </c>
    </row>
    <row r="157" spans="1:13" s="5" customFormat="1" ht="24.95" customHeight="1" x14ac:dyDescent="0.25">
      <c r="A157" s="12" t="s">
        <v>212</v>
      </c>
      <c r="B157" s="6" t="s">
        <v>162</v>
      </c>
      <c r="C157" s="6">
        <v>2025</v>
      </c>
      <c r="D157" s="7">
        <v>45830</v>
      </c>
      <c r="E157" s="7">
        <v>45833</v>
      </c>
      <c r="F157" s="8" t="s">
        <v>303</v>
      </c>
      <c r="G157" s="6" t="s">
        <v>43</v>
      </c>
      <c r="H157" s="9"/>
      <c r="I157" s="9"/>
      <c r="J157" s="10"/>
      <c r="K157" s="11"/>
      <c r="L157" s="11"/>
      <c r="M157" s="13">
        <v>156</v>
      </c>
    </row>
    <row r="158" spans="1:13" s="5" customFormat="1" ht="24.95" hidden="1" customHeight="1" x14ac:dyDescent="0.25">
      <c r="A158" s="12" t="s">
        <v>304</v>
      </c>
      <c r="B158" s="6" t="s">
        <v>305</v>
      </c>
      <c r="C158" s="6">
        <v>2025</v>
      </c>
      <c r="D158" s="7">
        <v>45834</v>
      </c>
      <c r="E158" s="7">
        <v>45839</v>
      </c>
      <c r="F158" s="8" t="s">
        <v>306</v>
      </c>
      <c r="G158" s="6" t="s">
        <v>307</v>
      </c>
      <c r="H158" s="7">
        <v>45864</v>
      </c>
      <c r="I158" s="7">
        <v>45870</v>
      </c>
      <c r="J158" s="8" t="s">
        <v>123</v>
      </c>
      <c r="K158" s="6" t="s">
        <v>231</v>
      </c>
      <c r="L158" s="6" t="s">
        <v>23</v>
      </c>
      <c r="M158" s="13">
        <v>157</v>
      </c>
    </row>
    <row r="159" spans="1:13" s="5" customFormat="1" ht="24.95" hidden="1" customHeight="1" x14ac:dyDescent="0.25">
      <c r="A159" s="12" t="s">
        <v>304</v>
      </c>
      <c r="B159" s="6" t="s">
        <v>305</v>
      </c>
      <c r="C159" s="6">
        <v>2024</v>
      </c>
      <c r="D159" s="7">
        <v>45463</v>
      </c>
      <c r="E159" s="7">
        <v>45468</v>
      </c>
      <c r="F159" s="8" t="s">
        <v>308</v>
      </c>
      <c r="G159" s="6" t="s">
        <v>52</v>
      </c>
      <c r="H159" s="7">
        <v>45507</v>
      </c>
      <c r="I159" s="7">
        <v>45513</v>
      </c>
      <c r="J159" s="8" t="s">
        <v>309</v>
      </c>
      <c r="K159" s="6" t="s">
        <v>231</v>
      </c>
      <c r="L159" s="6" t="s">
        <v>50</v>
      </c>
      <c r="M159" s="13">
        <v>158</v>
      </c>
    </row>
    <row r="160" spans="1:13" s="5" customFormat="1" ht="24.95" hidden="1" customHeight="1" x14ac:dyDescent="0.25">
      <c r="A160" s="12" t="s">
        <v>304</v>
      </c>
      <c r="B160" s="6" t="s">
        <v>305</v>
      </c>
      <c r="C160" s="6">
        <v>2023</v>
      </c>
      <c r="D160" s="7">
        <v>45099</v>
      </c>
      <c r="E160" s="7">
        <v>45104</v>
      </c>
      <c r="F160" s="8" t="s">
        <v>183</v>
      </c>
      <c r="G160" s="6" t="s">
        <v>38</v>
      </c>
      <c r="H160" s="7">
        <v>45136</v>
      </c>
      <c r="I160" s="7">
        <v>45144</v>
      </c>
      <c r="J160" s="8" t="s">
        <v>310</v>
      </c>
      <c r="K160" s="6" t="s">
        <v>231</v>
      </c>
      <c r="L160" s="6" t="s">
        <v>23</v>
      </c>
      <c r="M160" s="13">
        <v>159</v>
      </c>
    </row>
    <row r="161" spans="1:13" s="5" customFormat="1" ht="24.95" hidden="1" customHeight="1" x14ac:dyDescent="0.25">
      <c r="A161" s="12" t="s">
        <v>304</v>
      </c>
      <c r="B161" s="6" t="s">
        <v>305</v>
      </c>
      <c r="C161" s="6">
        <v>2022</v>
      </c>
      <c r="D161" s="7">
        <v>44735</v>
      </c>
      <c r="E161" s="7">
        <v>44740</v>
      </c>
      <c r="F161" s="8" t="s">
        <v>311</v>
      </c>
      <c r="G161" s="6" t="s">
        <v>121</v>
      </c>
      <c r="H161" s="7">
        <v>44772</v>
      </c>
      <c r="I161" s="7">
        <v>44780</v>
      </c>
      <c r="J161" s="8" t="s">
        <v>312</v>
      </c>
      <c r="K161" s="6"/>
      <c r="L161" s="6" t="s">
        <v>36</v>
      </c>
      <c r="M161" s="13">
        <v>160</v>
      </c>
    </row>
    <row r="162" spans="1:13" s="5" customFormat="1" ht="24.95" hidden="1" customHeight="1" x14ac:dyDescent="0.25">
      <c r="A162" s="12" t="s">
        <v>304</v>
      </c>
      <c r="B162" s="6" t="s">
        <v>313</v>
      </c>
      <c r="C162" s="6">
        <v>2025</v>
      </c>
      <c r="D162" s="7">
        <v>45837</v>
      </c>
      <c r="E162" s="7">
        <v>45841</v>
      </c>
      <c r="F162" s="8" t="s">
        <v>314</v>
      </c>
      <c r="G162" s="6" t="s">
        <v>48</v>
      </c>
      <c r="H162" s="9"/>
      <c r="I162" s="9"/>
      <c r="J162" s="10"/>
      <c r="K162" s="11"/>
      <c r="L162" s="11"/>
      <c r="M162" s="13">
        <v>161</v>
      </c>
    </row>
    <row r="163" spans="1:13" s="5" customFormat="1" ht="24.95" hidden="1" customHeight="1" x14ac:dyDescent="0.25">
      <c r="A163" s="12" t="s">
        <v>304</v>
      </c>
      <c r="B163" s="6" t="s">
        <v>313</v>
      </c>
      <c r="C163" s="6">
        <v>2024</v>
      </c>
      <c r="D163" s="7">
        <v>45472</v>
      </c>
      <c r="E163" s="7">
        <v>45476</v>
      </c>
      <c r="F163" s="8" t="s">
        <v>315</v>
      </c>
      <c r="G163" s="6" t="s">
        <v>76</v>
      </c>
      <c r="H163" s="9"/>
      <c r="I163" s="9"/>
      <c r="J163" s="10"/>
      <c r="K163" s="11"/>
      <c r="L163" s="11"/>
      <c r="M163" s="13">
        <v>162</v>
      </c>
    </row>
    <row r="164" spans="1:13" s="5" customFormat="1" ht="24.95" hidden="1" customHeight="1" x14ac:dyDescent="0.25">
      <c r="A164" s="12" t="s">
        <v>304</v>
      </c>
      <c r="B164" s="6" t="s">
        <v>313</v>
      </c>
      <c r="C164" s="6">
        <v>2023</v>
      </c>
      <c r="D164" s="7">
        <v>45110</v>
      </c>
      <c r="E164" s="7">
        <v>45114</v>
      </c>
      <c r="F164" s="8" t="s">
        <v>316</v>
      </c>
      <c r="G164" s="6" t="s">
        <v>145</v>
      </c>
      <c r="H164" s="9"/>
      <c r="I164" s="9"/>
      <c r="J164" s="10"/>
      <c r="K164" s="11"/>
      <c r="L164" s="11"/>
      <c r="M164" s="13">
        <v>163</v>
      </c>
    </row>
    <row r="165" spans="1:13" s="5" customFormat="1" ht="24.95" hidden="1" customHeight="1" x14ac:dyDescent="0.25">
      <c r="A165" s="12" t="s">
        <v>304</v>
      </c>
      <c r="B165" s="6" t="s">
        <v>313</v>
      </c>
      <c r="C165" s="6">
        <v>2022</v>
      </c>
      <c r="D165" s="7">
        <v>44746</v>
      </c>
      <c r="E165" s="7">
        <v>44750</v>
      </c>
      <c r="F165" s="8" t="s">
        <v>317</v>
      </c>
      <c r="G165" s="6" t="s">
        <v>145</v>
      </c>
      <c r="H165" s="9"/>
      <c r="I165" s="9"/>
      <c r="J165" s="10"/>
      <c r="K165" s="11"/>
      <c r="L165" s="11"/>
      <c r="M165" s="13">
        <v>164</v>
      </c>
    </row>
    <row r="166" spans="1:13" s="5" customFormat="1" ht="24.95" hidden="1" customHeight="1" x14ac:dyDescent="0.25">
      <c r="A166" s="12" t="s">
        <v>318</v>
      </c>
      <c r="B166" s="6" t="s">
        <v>319</v>
      </c>
      <c r="C166" s="6">
        <v>2025</v>
      </c>
      <c r="D166" s="7">
        <v>45856</v>
      </c>
      <c r="E166" s="7">
        <v>45858</v>
      </c>
      <c r="F166" s="8" t="s">
        <v>320</v>
      </c>
      <c r="G166" s="6" t="s">
        <v>48</v>
      </c>
      <c r="H166" s="7">
        <v>45907</v>
      </c>
      <c r="I166" s="7">
        <v>45910</v>
      </c>
      <c r="J166" s="8" t="s">
        <v>321</v>
      </c>
      <c r="K166" s="6" t="s">
        <v>322</v>
      </c>
      <c r="L166" s="6" t="s">
        <v>23</v>
      </c>
      <c r="M166" s="13">
        <v>165</v>
      </c>
    </row>
    <row r="167" spans="1:13" s="5" customFormat="1" ht="24.95" hidden="1" customHeight="1" x14ac:dyDescent="0.25">
      <c r="A167" s="12" t="s">
        <v>318</v>
      </c>
      <c r="B167" s="6" t="s">
        <v>319</v>
      </c>
      <c r="C167" s="6">
        <v>2024</v>
      </c>
      <c r="D167" s="7">
        <v>45485</v>
      </c>
      <c r="E167" s="7">
        <v>45487</v>
      </c>
      <c r="F167" s="8" t="s">
        <v>323</v>
      </c>
      <c r="G167" s="6" t="s">
        <v>48</v>
      </c>
      <c r="H167" s="7">
        <v>45524</v>
      </c>
      <c r="I167" s="7">
        <v>45527</v>
      </c>
      <c r="J167" s="8" t="s">
        <v>324</v>
      </c>
      <c r="K167" s="6" t="s">
        <v>322</v>
      </c>
      <c r="L167" s="6" t="s">
        <v>68</v>
      </c>
      <c r="M167" s="13">
        <v>166</v>
      </c>
    </row>
    <row r="168" spans="1:13" s="5" customFormat="1" ht="24.95" hidden="1" customHeight="1" x14ac:dyDescent="0.25">
      <c r="A168" s="12" t="s">
        <v>318</v>
      </c>
      <c r="B168" s="6" t="s">
        <v>319</v>
      </c>
      <c r="C168" s="6">
        <v>2023</v>
      </c>
      <c r="D168" s="7">
        <v>45122</v>
      </c>
      <c r="E168" s="7">
        <v>45124</v>
      </c>
      <c r="F168" s="8" t="s">
        <v>272</v>
      </c>
      <c r="G168" s="6" t="s">
        <v>16</v>
      </c>
      <c r="H168" s="7">
        <v>45163</v>
      </c>
      <c r="I168" s="7">
        <v>45166</v>
      </c>
      <c r="J168" s="8" t="s">
        <v>325</v>
      </c>
      <c r="K168" s="6" t="s">
        <v>322</v>
      </c>
      <c r="L168" s="6" t="s">
        <v>50</v>
      </c>
      <c r="M168" s="13">
        <v>167</v>
      </c>
    </row>
    <row r="169" spans="1:13" s="5" customFormat="1" ht="24.95" hidden="1" customHeight="1" x14ac:dyDescent="0.25">
      <c r="A169" s="12" t="s">
        <v>318</v>
      </c>
      <c r="B169" s="6" t="s">
        <v>319</v>
      </c>
      <c r="C169" s="6">
        <v>2022</v>
      </c>
      <c r="D169" s="7">
        <v>44758</v>
      </c>
      <c r="E169" s="7">
        <v>44760</v>
      </c>
      <c r="F169" s="8" t="s">
        <v>326</v>
      </c>
      <c r="G169" s="6" t="s">
        <v>52</v>
      </c>
      <c r="H169" s="7">
        <v>44799</v>
      </c>
      <c r="I169" s="7">
        <v>44802</v>
      </c>
      <c r="J169" s="8" t="s">
        <v>327</v>
      </c>
      <c r="K169" s="6"/>
      <c r="L169" s="6" t="s">
        <v>102</v>
      </c>
      <c r="M169" s="13">
        <v>168</v>
      </c>
    </row>
    <row r="170" spans="1:13" s="5" customFormat="1" ht="24.95" hidden="1" customHeight="1" x14ac:dyDescent="0.25">
      <c r="A170" s="12" t="s">
        <v>328</v>
      </c>
      <c r="B170" s="6" t="s">
        <v>305</v>
      </c>
      <c r="C170" s="6">
        <v>2025</v>
      </c>
      <c r="D170" s="7">
        <v>45862</v>
      </c>
      <c r="E170" s="7">
        <v>45865</v>
      </c>
      <c r="F170" s="8" t="s">
        <v>329</v>
      </c>
      <c r="G170" s="6" t="s">
        <v>48</v>
      </c>
      <c r="H170" s="9"/>
      <c r="I170" s="9"/>
      <c r="J170" s="10"/>
      <c r="K170" s="11"/>
      <c r="L170" s="11"/>
      <c r="M170" s="13">
        <v>169</v>
      </c>
    </row>
    <row r="171" spans="1:13" s="5" customFormat="1" ht="24.95" hidden="1" customHeight="1" x14ac:dyDescent="0.25">
      <c r="A171" s="12" t="s">
        <v>328</v>
      </c>
      <c r="B171" s="6" t="s">
        <v>305</v>
      </c>
      <c r="C171" s="6">
        <v>2024</v>
      </c>
      <c r="D171" s="7">
        <v>45491</v>
      </c>
      <c r="E171" s="7">
        <v>45494</v>
      </c>
      <c r="F171" s="8" t="s">
        <v>330</v>
      </c>
      <c r="G171" s="6" t="s">
        <v>179</v>
      </c>
      <c r="H171" s="9"/>
      <c r="I171" s="9"/>
      <c r="J171" s="10"/>
      <c r="K171" s="11"/>
      <c r="L171" s="11"/>
      <c r="M171" s="13">
        <v>170</v>
      </c>
    </row>
    <row r="172" spans="1:13" s="5" customFormat="1" ht="24.95" hidden="1" customHeight="1" x14ac:dyDescent="0.25">
      <c r="A172" s="12" t="s">
        <v>328</v>
      </c>
      <c r="B172" s="6" t="s">
        <v>305</v>
      </c>
      <c r="C172" s="6">
        <v>2023</v>
      </c>
      <c r="D172" s="7">
        <v>45134</v>
      </c>
      <c r="E172" s="7">
        <v>45137</v>
      </c>
      <c r="F172" s="8" t="s">
        <v>331</v>
      </c>
      <c r="G172" s="6" t="s">
        <v>27</v>
      </c>
      <c r="H172" s="9"/>
      <c r="I172" s="9"/>
      <c r="J172" s="10"/>
      <c r="K172" s="11"/>
      <c r="L172" s="11"/>
      <c r="M172" s="13">
        <v>171</v>
      </c>
    </row>
    <row r="173" spans="1:13" s="5" customFormat="1" ht="24.95" hidden="1" customHeight="1" x14ac:dyDescent="0.25">
      <c r="A173" s="12" t="s">
        <v>328</v>
      </c>
      <c r="B173" s="6" t="s">
        <v>305</v>
      </c>
      <c r="C173" s="6">
        <v>2022</v>
      </c>
      <c r="D173" s="7">
        <v>44770</v>
      </c>
      <c r="E173" s="7">
        <v>44773</v>
      </c>
      <c r="F173" s="8" t="s">
        <v>332</v>
      </c>
      <c r="G173" s="6" t="s">
        <v>38</v>
      </c>
      <c r="H173" s="9"/>
      <c r="I173" s="9"/>
      <c r="J173" s="10"/>
      <c r="K173" s="11"/>
      <c r="L173" s="11"/>
      <c r="M173" s="13">
        <v>172</v>
      </c>
    </row>
    <row r="174" spans="1:13" s="5" customFormat="1" ht="24.95" hidden="1" customHeight="1" x14ac:dyDescent="0.25">
      <c r="A174" s="12" t="s">
        <v>328</v>
      </c>
      <c r="B174" s="6" t="s">
        <v>182</v>
      </c>
      <c r="C174" s="6">
        <v>2025</v>
      </c>
      <c r="D174" s="7">
        <v>45862</v>
      </c>
      <c r="E174" s="7">
        <v>45865</v>
      </c>
      <c r="F174" s="8" t="s">
        <v>329</v>
      </c>
      <c r="G174" s="6" t="s">
        <v>48</v>
      </c>
      <c r="H174" s="9"/>
      <c r="I174" s="9"/>
      <c r="J174" s="10"/>
      <c r="K174" s="11"/>
      <c r="L174" s="11"/>
      <c r="M174" s="13">
        <v>173</v>
      </c>
    </row>
    <row r="175" spans="1:13" s="5" customFormat="1" ht="24.95" hidden="1" customHeight="1" x14ac:dyDescent="0.25">
      <c r="A175" s="12" t="s">
        <v>328</v>
      </c>
      <c r="B175" s="6" t="s">
        <v>182</v>
      </c>
      <c r="C175" s="6">
        <v>2024</v>
      </c>
      <c r="D175" s="7">
        <v>45498</v>
      </c>
      <c r="E175" s="7">
        <v>45501</v>
      </c>
      <c r="F175" s="8" t="s">
        <v>333</v>
      </c>
      <c r="G175" s="6" t="s">
        <v>48</v>
      </c>
      <c r="H175" s="9"/>
      <c r="I175" s="9"/>
      <c r="J175" s="10"/>
      <c r="K175" s="11"/>
      <c r="L175" s="11"/>
      <c r="M175" s="13">
        <v>174</v>
      </c>
    </row>
    <row r="176" spans="1:13" s="5" customFormat="1" ht="24.95" hidden="1" customHeight="1" x14ac:dyDescent="0.25">
      <c r="A176" s="12" t="s">
        <v>328</v>
      </c>
      <c r="B176" s="6" t="s">
        <v>182</v>
      </c>
      <c r="C176" s="6">
        <v>2023</v>
      </c>
      <c r="D176" s="7">
        <v>45127</v>
      </c>
      <c r="E176" s="7">
        <v>45130</v>
      </c>
      <c r="F176" s="8" t="s">
        <v>334</v>
      </c>
      <c r="G176" s="6" t="s">
        <v>43</v>
      </c>
      <c r="H176" s="9"/>
      <c r="I176" s="9"/>
      <c r="J176" s="10"/>
      <c r="K176" s="11"/>
      <c r="L176" s="11"/>
      <c r="M176" s="13">
        <v>175</v>
      </c>
    </row>
    <row r="177" spans="1:13" s="5" customFormat="1" ht="24.95" hidden="1" customHeight="1" x14ac:dyDescent="0.25">
      <c r="A177" s="12" t="s">
        <v>328</v>
      </c>
      <c r="B177" s="6" t="s">
        <v>182</v>
      </c>
      <c r="C177" s="6">
        <v>2022</v>
      </c>
      <c r="D177" s="7">
        <v>44763</v>
      </c>
      <c r="E177" s="7">
        <v>44766</v>
      </c>
      <c r="F177" s="8" t="s">
        <v>219</v>
      </c>
      <c r="G177" s="6" t="s">
        <v>16</v>
      </c>
      <c r="H177" s="9"/>
      <c r="I177" s="9"/>
      <c r="J177" s="10"/>
      <c r="K177" s="11"/>
      <c r="L177" s="11"/>
      <c r="M177" s="13">
        <v>176</v>
      </c>
    </row>
    <row r="178" spans="1:13" s="5" customFormat="1" ht="24.95" hidden="1" customHeight="1" x14ac:dyDescent="0.25">
      <c r="A178" s="12" t="s">
        <v>335</v>
      </c>
      <c r="B178" s="6" t="s">
        <v>64</v>
      </c>
      <c r="C178" s="6">
        <v>2025</v>
      </c>
      <c r="D178" s="7">
        <v>45869</v>
      </c>
      <c r="E178" s="7">
        <v>45872</v>
      </c>
      <c r="F178" s="8" t="s">
        <v>336</v>
      </c>
      <c r="G178" s="6" t="s">
        <v>34</v>
      </c>
      <c r="H178" s="7">
        <v>45989</v>
      </c>
      <c r="I178" s="7">
        <v>45996</v>
      </c>
      <c r="J178" s="8" t="s">
        <v>337</v>
      </c>
      <c r="K178" s="6" t="s">
        <v>29</v>
      </c>
      <c r="L178" s="6" t="s">
        <v>102</v>
      </c>
      <c r="M178" s="13">
        <v>177</v>
      </c>
    </row>
    <row r="179" spans="1:13" s="5" customFormat="1" ht="24.95" hidden="1" customHeight="1" x14ac:dyDescent="0.25">
      <c r="A179" s="12" t="s">
        <v>335</v>
      </c>
      <c r="B179" s="6" t="s">
        <v>64</v>
      </c>
      <c r="C179" s="6">
        <v>2024</v>
      </c>
      <c r="D179" s="7">
        <v>45498</v>
      </c>
      <c r="E179" s="7">
        <v>45501</v>
      </c>
      <c r="F179" s="8" t="s">
        <v>336</v>
      </c>
      <c r="G179" s="6" t="s">
        <v>34</v>
      </c>
      <c r="H179" s="7">
        <v>45620</v>
      </c>
      <c r="I179" s="7">
        <v>45627</v>
      </c>
      <c r="J179" s="8" t="s">
        <v>338</v>
      </c>
      <c r="K179" s="6" t="s">
        <v>29</v>
      </c>
      <c r="L179" s="6" t="s">
        <v>36</v>
      </c>
      <c r="M179" s="13">
        <v>178</v>
      </c>
    </row>
    <row r="180" spans="1:13" s="5" customFormat="1" ht="24.95" hidden="1" customHeight="1" x14ac:dyDescent="0.25">
      <c r="A180" s="12" t="s">
        <v>335</v>
      </c>
      <c r="B180" s="6" t="s">
        <v>64</v>
      </c>
      <c r="C180" s="6">
        <v>2023</v>
      </c>
      <c r="D180" s="7">
        <v>45133</v>
      </c>
      <c r="E180" s="7">
        <v>45137</v>
      </c>
      <c r="F180" s="8" t="s">
        <v>339</v>
      </c>
      <c r="G180" s="6" t="s">
        <v>52</v>
      </c>
      <c r="H180" s="7">
        <v>45255</v>
      </c>
      <c r="I180" s="7">
        <v>45263</v>
      </c>
      <c r="J180" s="8" t="s">
        <v>340</v>
      </c>
      <c r="K180" s="6" t="s">
        <v>29</v>
      </c>
      <c r="L180" s="6" t="s">
        <v>68</v>
      </c>
      <c r="M180" s="13">
        <v>179</v>
      </c>
    </row>
    <row r="181" spans="1:13" s="5" customFormat="1" ht="24.95" hidden="1" customHeight="1" x14ac:dyDescent="0.25">
      <c r="A181" s="12" t="s">
        <v>335</v>
      </c>
      <c r="B181" s="6" t="s">
        <v>64</v>
      </c>
      <c r="C181" s="6">
        <v>2022</v>
      </c>
      <c r="D181" s="7">
        <v>44777</v>
      </c>
      <c r="E181" s="7">
        <v>44780</v>
      </c>
      <c r="F181" s="8" t="s">
        <v>341</v>
      </c>
      <c r="G181" s="6" t="s">
        <v>52</v>
      </c>
      <c r="H181" s="7">
        <v>44892</v>
      </c>
      <c r="I181" s="7">
        <v>44898</v>
      </c>
      <c r="J181" s="8" t="s">
        <v>342</v>
      </c>
      <c r="K181" s="6"/>
      <c r="L181" s="6" t="s">
        <v>23</v>
      </c>
      <c r="M181" s="13">
        <v>180</v>
      </c>
    </row>
    <row r="182" spans="1:13" s="5" customFormat="1" ht="24.95" hidden="1" customHeight="1" x14ac:dyDescent="0.25">
      <c r="A182" s="12" t="s">
        <v>343</v>
      </c>
      <c r="B182" s="6" t="s">
        <v>70</v>
      </c>
      <c r="C182" s="6">
        <v>2025</v>
      </c>
      <c r="D182" s="7">
        <v>45869</v>
      </c>
      <c r="E182" s="7">
        <v>45872</v>
      </c>
      <c r="F182" s="8" t="s">
        <v>344</v>
      </c>
      <c r="G182" s="6" t="s">
        <v>27</v>
      </c>
      <c r="H182" s="7">
        <v>45955</v>
      </c>
      <c r="I182" s="7">
        <v>45961</v>
      </c>
      <c r="J182" s="8" t="s">
        <v>230</v>
      </c>
      <c r="K182" s="6" t="s">
        <v>231</v>
      </c>
      <c r="L182" s="6" t="s">
        <v>68</v>
      </c>
      <c r="M182" s="13">
        <v>181</v>
      </c>
    </row>
    <row r="183" spans="1:13" s="5" customFormat="1" ht="24.95" hidden="1" customHeight="1" x14ac:dyDescent="0.25">
      <c r="A183" s="12" t="s">
        <v>343</v>
      </c>
      <c r="B183" s="6" t="s">
        <v>70</v>
      </c>
      <c r="C183" s="6">
        <v>2024</v>
      </c>
      <c r="D183" s="7">
        <v>45505</v>
      </c>
      <c r="E183" s="7">
        <v>45508</v>
      </c>
      <c r="F183" s="8" t="s">
        <v>345</v>
      </c>
      <c r="G183" s="6" t="s">
        <v>145</v>
      </c>
      <c r="H183" s="7">
        <v>45578</v>
      </c>
      <c r="I183" s="7">
        <v>45583</v>
      </c>
      <c r="J183" s="8" t="s">
        <v>116</v>
      </c>
      <c r="K183" s="6" t="s">
        <v>231</v>
      </c>
      <c r="L183" s="6" t="s">
        <v>19</v>
      </c>
      <c r="M183" s="13">
        <v>182</v>
      </c>
    </row>
    <row r="184" spans="1:13" s="5" customFormat="1" ht="24.95" hidden="1" customHeight="1" x14ac:dyDescent="0.25">
      <c r="A184" s="12" t="s">
        <v>343</v>
      </c>
      <c r="B184" s="6" t="s">
        <v>70</v>
      </c>
      <c r="C184" s="6">
        <v>2023</v>
      </c>
      <c r="D184" s="7">
        <v>45141</v>
      </c>
      <c r="E184" s="7">
        <v>45144</v>
      </c>
      <c r="F184" s="8" t="s">
        <v>180</v>
      </c>
      <c r="G184" s="6" t="s">
        <v>43</v>
      </c>
      <c r="H184" s="7">
        <v>45214</v>
      </c>
      <c r="I184" s="7">
        <v>45219</v>
      </c>
      <c r="J184" s="8" t="s">
        <v>346</v>
      </c>
      <c r="K184" s="6" t="s">
        <v>231</v>
      </c>
      <c r="L184" s="6" t="s">
        <v>68</v>
      </c>
      <c r="M184" s="13">
        <v>183</v>
      </c>
    </row>
    <row r="185" spans="1:13" s="5" customFormat="1" ht="24.95" hidden="1" customHeight="1" x14ac:dyDescent="0.25">
      <c r="A185" s="12" t="s">
        <v>343</v>
      </c>
      <c r="B185" s="6" t="s">
        <v>70</v>
      </c>
      <c r="C185" s="6">
        <v>2022</v>
      </c>
      <c r="D185" s="7">
        <v>44770</v>
      </c>
      <c r="E185" s="7">
        <v>44773</v>
      </c>
      <c r="F185" s="8" t="s">
        <v>118</v>
      </c>
      <c r="G185" s="6" t="s">
        <v>66</v>
      </c>
      <c r="H185" s="7">
        <v>44850</v>
      </c>
      <c r="I185" s="7">
        <v>44855</v>
      </c>
      <c r="J185" s="8" t="s">
        <v>347</v>
      </c>
      <c r="K185" s="6"/>
      <c r="L185" s="6" t="s">
        <v>19</v>
      </c>
      <c r="M185" s="13">
        <v>184</v>
      </c>
    </row>
    <row r="186" spans="1:13" s="5" customFormat="1" ht="24.95" hidden="1" customHeight="1" x14ac:dyDescent="0.25">
      <c r="A186" s="12" t="s">
        <v>348</v>
      </c>
      <c r="B186" s="6" t="s">
        <v>70</v>
      </c>
      <c r="C186" s="6">
        <v>2025</v>
      </c>
      <c r="D186" s="7">
        <v>45883</v>
      </c>
      <c r="E186" s="7">
        <v>45886</v>
      </c>
      <c r="F186" s="8" t="s">
        <v>349</v>
      </c>
      <c r="G186" s="6" t="s">
        <v>240</v>
      </c>
      <c r="H186" s="7">
        <v>45955</v>
      </c>
      <c r="I186" s="7">
        <v>45960</v>
      </c>
      <c r="J186" s="8" t="s">
        <v>230</v>
      </c>
      <c r="K186" s="6" t="s">
        <v>231</v>
      </c>
      <c r="L186" s="6" t="s">
        <v>68</v>
      </c>
      <c r="M186" s="13">
        <v>185</v>
      </c>
    </row>
    <row r="187" spans="1:13" s="5" customFormat="1" ht="24.95" hidden="1" customHeight="1" x14ac:dyDescent="0.25">
      <c r="A187" s="12" t="s">
        <v>348</v>
      </c>
      <c r="B187" s="6" t="s">
        <v>70</v>
      </c>
      <c r="C187" s="6">
        <v>2024</v>
      </c>
      <c r="D187" s="7">
        <v>45449</v>
      </c>
      <c r="E187" s="7">
        <v>45452</v>
      </c>
      <c r="F187" s="8" t="s">
        <v>350</v>
      </c>
      <c r="G187" s="6" t="s">
        <v>195</v>
      </c>
      <c r="H187" s="7">
        <v>45585</v>
      </c>
      <c r="I187" s="7">
        <v>45590</v>
      </c>
      <c r="J187" s="8" t="s">
        <v>274</v>
      </c>
      <c r="K187" s="6" t="s">
        <v>231</v>
      </c>
      <c r="L187" s="6" t="s">
        <v>23</v>
      </c>
      <c r="M187" s="13">
        <v>186</v>
      </c>
    </row>
    <row r="188" spans="1:13" s="5" customFormat="1" ht="24.95" hidden="1" customHeight="1" x14ac:dyDescent="0.25">
      <c r="A188" s="12" t="s">
        <v>348</v>
      </c>
      <c r="B188" s="6" t="s">
        <v>70</v>
      </c>
      <c r="C188" s="6">
        <v>2023</v>
      </c>
      <c r="D188" s="7">
        <v>45064</v>
      </c>
      <c r="E188" s="7">
        <v>45067</v>
      </c>
      <c r="F188" s="8" t="s">
        <v>351</v>
      </c>
      <c r="G188" s="6" t="s">
        <v>43</v>
      </c>
      <c r="H188" s="7">
        <v>45151</v>
      </c>
      <c r="I188" s="7">
        <v>45156</v>
      </c>
      <c r="J188" s="8" t="s">
        <v>277</v>
      </c>
      <c r="K188" s="6" t="s">
        <v>231</v>
      </c>
      <c r="L188" s="6" t="s">
        <v>278</v>
      </c>
      <c r="M188" s="13">
        <v>187</v>
      </c>
    </row>
    <row r="189" spans="1:13" s="5" customFormat="1" ht="24.95" hidden="1" customHeight="1" x14ac:dyDescent="0.25">
      <c r="A189" s="12" t="s">
        <v>348</v>
      </c>
      <c r="B189" s="6" t="s">
        <v>70</v>
      </c>
      <c r="C189" s="6">
        <v>2022</v>
      </c>
      <c r="D189" s="7">
        <v>44728</v>
      </c>
      <c r="E189" s="7">
        <v>44731</v>
      </c>
      <c r="F189" s="8" t="s">
        <v>352</v>
      </c>
      <c r="G189" s="6" t="s">
        <v>66</v>
      </c>
      <c r="H189" s="7">
        <v>44864</v>
      </c>
      <c r="I189" s="7">
        <v>44869</v>
      </c>
      <c r="J189" s="8" t="s">
        <v>280</v>
      </c>
      <c r="K189" s="6"/>
      <c r="L189" s="6" t="s">
        <v>36</v>
      </c>
      <c r="M189" s="13">
        <v>188</v>
      </c>
    </row>
    <row r="190" spans="1:13" s="5" customFormat="1" ht="24.95" hidden="1" customHeight="1" x14ac:dyDescent="0.25">
      <c r="A190" s="12" t="s">
        <v>63</v>
      </c>
      <c r="B190" s="6" t="s">
        <v>70</v>
      </c>
      <c r="C190" s="6">
        <v>2025</v>
      </c>
      <c r="D190" s="7">
        <v>45883</v>
      </c>
      <c r="E190" s="7">
        <v>45886</v>
      </c>
      <c r="F190" s="8" t="s">
        <v>353</v>
      </c>
      <c r="G190" s="6" t="s">
        <v>43</v>
      </c>
      <c r="H190" s="7">
        <v>45955</v>
      </c>
      <c r="I190" s="7">
        <v>45962</v>
      </c>
      <c r="J190" s="8" t="s">
        <v>230</v>
      </c>
      <c r="K190" s="6" t="s">
        <v>231</v>
      </c>
      <c r="L190" s="6" t="s">
        <v>68</v>
      </c>
      <c r="M190" s="13">
        <v>189</v>
      </c>
    </row>
    <row r="191" spans="1:13" s="5" customFormat="1" ht="24.95" hidden="1" customHeight="1" x14ac:dyDescent="0.25">
      <c r="A191" s="12" t="s">
        <v>63</v>
      </c>
      <c r="B191" s="6" t="s">
        <v>70</v>
      </c>
      <c r="C191" s="6">
        <v>2024</v>
      </c>
      <c r="D191" s="7">
        <v>45456</v>
      </c>
      <c r="E191" s="7">
        <v>45459</v>
      </c>
      <c r="F191" s="8" t="s">
        <v>354</v>
      </c>
      <c r="G191" s="6" t="s">
        <v>27</v>
      </c>
      <c r="H191" s="7">
        <v>45521</v>
      </c>
      <c r="I191" s="7">
        <v>45528</v>
      </c>
      <c r="J191" s="8" t="s">
        <v>355</v>
      </c>
      <c r="K191" s="6" t="s">
        <v>231</v>
      </c>
      <c r="L191" s="6" t="s">
        <v>278</v>
      </c>
      <c r="M191" s="13">
        <v>190</v>
      </c>
    </row>
    <row r="192" spans="1:13" s="5" customFormat="1" ht="24.95" hidden="1" customHeight="1" x14ac:dyDescent="0.25">
      <c r="A192" s="12" t="s">
        <v>63</v>
      </c>
      <c r="B192" s="6" t="s">
        <v>70</v>
      </c>
      <c r="C192" s="6">
        <v>2023</v>
      </c>
      <c r="D192" s="7">
        <v>45155</v>
      </c>
      <c r="E192" s="7">
        <v>45158</v>
      </c>
      <c r="F192" s="8" t="s">
        <v>356</v>
      </c>
      <c r="G192" s="6" t="s">
        <v>34</v>
      </c>
      <c r="H192" s="7">
        <v>45220</v>
      </c>
      <c r="I192" s="7">
        <v>45227</v>
      </c>
      <c r="J192" s="8" t="s">
        <v>357</v>
      </c>
      <c r="K192" s="6" t="s">
        <v>231</v>
      </c>
      <c r="L192" s="6" t="s">
        <v>23</v>
      </c>
      <c r="M192" s="13">
        <v>191</v>
      </c>
    </row>
    <row r="193" spans="1:13" s="5" customFormat="1" ht="24.95" hidden="1" customHeight="1" x14ac:dyDescent="0.25">
      <c r="A193" s="12" t="s">
        <v>63</v>
      </c>
      <c r="B193" s="6" t="s">
        <v>70</v>
      </c>
      <c r="C193" s="6">
        <v>2022</v>
      </c>
      <c r="D193" s="7">
        <v>44791</v>
      </c>
      <c r="E193" s="7">
        <v>44794</v>
      </c>
      <c r="F193" s="8" t="s">
        <v>358</v>
      </c>
      <c r="G193" s="6" t="s">
        <v>43</v>
      </c>
      <c r="H193" s="7">
        <v>44856</v>
      </c>
      <c r="I193" s="7">
        <v>44863</v>
      </c>
      <c r="J193" s="8" t="s">
        <v>359</v>
      </c>
      <c r="K193" s="6"/>
      <c r="L193" s="6" t="s">
        <v>50</v>
      </c>
      <c r="M193" s="13">
        <v>192</v>
      </c>
    </row>
    <row r="194" spans="1:13" s="5" customFormat="1" ht="24.95" hidden="1" customHeight="1" x14ac:dyDescent="0.25">
      <c r="A194" s="12" t="s">
        <v>85</v>
      </c>
      <c r="B194" s="6" t="s">
        <v>70</v>
      </c>
      <c r="C194" s="6">
        <v>2025</v>
      </c>
      <c r="D194" s="7">
        <v>45890</v>
      </c>
      <c r="E194" s="7">
        <v>45893</v>
      </c>
      <c r="F194" s="8" t="s">
        <v>360</v>
      </c>
      <c r="G194" s="6" t="s">
        <v>27</v>
      </c>
      <c r="H194" s="7">
        <v>45977</v>
      </c>
      <c r="I194" s="7">
        <v>45982</v>
      </c>
      <c r="J194" s="8" t="s">
        <v>87</v>
      </c>
      <c r="K194" s="6" t="s">
        <v>231</v>
      </c>
      <c r="L194" s="6" t="s">
        <v>36</v>
      </c>
      <c r="M194" s="13">
        <v>193</v>
      </c>
    </row>
    <row r="195" spans="1:13" s="5" customFormat="1" ht="24.95" hidden="1" customHeight="1" x14ac:dyDescent="0.25">
      <c r="A195" s="12" t="s">
        <v>85</v>
      </c>
      <c r="B195" s="6" t="s">
        <v>70</v>
      </c>
      <c r="C195" s="6">
        <v>2024</v>
      </c>
      <c r="D195" s="7">
        <v>45526</v>
      </c>
      <c r="E195" s="7">
        <v>45529</v>
      </c>
      <c r="F195" s="8" t="s">
        <v>361</v>
      </c>
      <c r="G195" s="6" t="s">
        <v>16</v>
      </c>
      <c r="H195" s="7">
        <v>45577</v>
      </c>
      <c r="I195" s="7">
        <v>45582</v>
      </c>
      <c r="J195" s="8" t="s">
        <v>362</v>
      </c>
      <c r="K195" s="6" t="s">
        <v>231</v>
      </c>
      <c r="L195" s="6" t="s">
        <v>23</v>
      </c>
      <c r="M195" s="13">
        <v>194</v>
      </c>
    </row>
    <row r="196" spans="1:13" s="5" customFormat="1" ht="24.95" hidden="1" customHeight="1" x14ac:dyDescent="0.25">
      <c r="A196" s="12" t="s">
        <v>85</v>
      </c>
      <c r="B196" s="6" t="s">
        <v>70</v>
      </c>
      <c r="C196" s="6">
        <v>2023</v>
      </c>
      <c r="D196" s="7">
        <v>45162</v>
      </c>
      <c r="E196" s="7">
        <v>45165</v>
      </c>
      <c r="F196" s="8" t="s">
        <v>363</v>
      </c>
      <c r="G196" s="6" t="s">
        <v>121</v>
      </c>
      <c r="H196" s="7">
        <v>45249</v>
      </c>
      <c r="I196" s="7">
        <v>45254</v>
      </c>
      <c r="J196" s="8" t="s">
        <v>364</v>
      </c>
      <c r="K196" s="6" t="s">
        <v>231</v>
      </c>
      <c r="L196" s="6" t="s">
        <v>102</v>
      </c>
      <c r="M196" s="13">
        <v>195</v>
      </c>
    </row>
    <row r="197" spans="1:13" s="5" customFormat="1" ht="24.95" hidden="1" customHeight="1" x14ac:dyDescent="0.25">
      <c r="A197" s="12" t="s">
        <v>85</v>
      </c>
      <c r="B197" s="6" t="s">
        <v>70</v>
      </c>
      <c r="C197" s="6">
        <v>2022</v>
      </c>
      <c r="D197" s="7">
        <v>44798</v>
      </c>
      <c r="E197" s="7">
        <v>44801</v>
      </c>
      <c r="F197" s="8" t="s">
        <v>365</v>
      </c>
      <c r="G197" s="6" t="s">
        <v>27</v>
      </c>
      <c r="H197" s="7">
        <v>44885</v>
      </c>
      <c r="I197" s="7">
        <v>44890</v>
      </c>
      <c r="J197" s="8" t="s">
        <v>366</v>
      </c>
      <c r="K197" s="6"/>
      <c r="L197" s="6" t="s">
        <v>68</v>
      </c>
      <c r="M197" s="13">
        <v>196</v>
      </c>
    </row>
    <row r="198" spans="1:13" s="5" customFormat="1" ht="24.95" hidden="1" customHeight="1" x14ac:dyDescent="0.25">
      <c r="A198" s="12" t="s">
        <v>40</v>
      </c>
      <c r="B198" s="6" t="s">
        <v>367</v>
      </c>
      <c r="C198" s="6">
        <v>2025</v>
      </c>
      <c r="D198" s="7">
        <v>45904</v>
      </c>
      <c r="E198" s="7">
        <v>45907</v>
      </c>
      <c r="F198" s="8" t="s">
        <v>368</v>
      </c>
      <c r="G198" s="6" t="s">
        <v>66</v>
      </c>
      <c r="H198" s="9"/>
      <c r="I198" s="9"/>
      <c r="J198" s="10"/>
      <c r="K198" s="11"/>
      <c r="L198" s="11"/>
      <c r="M198" s="13">
        <v>197</v>
      </c>
    </row>
    <row r="199" spans="1:13" s="5" customFormat="1" ht="24.95" hidden="1" customHeight="1" x14ac:dyDescent="0.25">
      <c r="A199" s="12" t="s">
        <v>40</v>
      </c>
      <c r="B199" s="6" t="s">
        <v>369</v>
      </c>
      <c r="C199" s="6">
        <v>2024</v>
      </c>
      <c r="D199" s="7">
        <v>45400</v>
      </c>
      <c r="E199" s="7">
        <v>45403</v>
      </c>
      <c r="F199" s="8" t="s">
        <v>370</v>
      </c>
      <c r="G199" s="6" t="s">
        <v>52</v>
      </c>
      <c r="H199" s="9"/>
      <c r="I199" s="9"/>
      <c r="J199" s="10"/>
      <c r="K199" s="11"/>
      <c r="L199" s="11"/>
      <c r="M199" s="13">
        <v>198</v>
      </c>
    </row>
    <row r="200" spans="1:13" s="5" customFormat="1" ht="24.95" hidden="1" customHeight="1" x14ac:dyDescent="0.25">
      <c r="A200" s="12" t="s">
        <v>40</v>
      </c>
      <c r="B200" s="6" t="s">
        <v>369</v>
      </c>
      <c r="C200" s="6">
        <v>2023</v>
      </c>
      <c r="D200" s="7">
        <v>45036</v>
      </c>
      <c r="E200" s="7">
        <v>45039</v>
      </c>
      <c r="F200" s="8" t="s">
        <v>371</v>
      </c>
      <c r="G200" s="6" t="s">
        <v>43</v>
      </c>
      <c r="H200" s="9"/>
      <c r="I200" s="9"/>
      <c r="J200" s="10"/>
      <c r="K200" s="11"/>
      <c r="L200" s="11"/>
      <c r="M200" s="13">
        <v>199</v>
      </c>
    </row>
    <row r="201" spans="1:13" s="5" customFormat="1" ht="24.95" hidden="1" customHeight="1" x14ac:dyDescent="0.25">
      <c r="A201" s="12" t="s">
        <v>40</v>
      </c>
      <c r="B201" s="6" t="s">
        <v>369</v>
      </c>
      <c r="C201" s="6">
        <v>2022</v>
      </c>
      <c r="D201" s="7">
        <v>44721</v>
      </c>
      <c r="E201" s="7">
        <v>44724</v>
      </c>
      <c r="F201" s="8" t="s">
        <v>54</v>
      </c>
      <c r="G201" s="6" t="s">
        <v>27</v>
      </c>
      <c r="H201" s="9"/>
      <c r="I201" s="9"/>
      <c r="J201" s="10"/>
      <c r="K201" s="11"/>
      <c r="L201" s="11"/>
      <c r="M201" s="13">
        <v>200</v>
      </c>
    </row>
    <row r="202" spans="1:13" s="5" customFormat="1" ht="24.95" hidden="1" customHeight="1" x14ac:dyDescent="0.25">
      <c r="A202" s="12" t="s">
        <v>304</v>
      </c>
      <c r="B202" s="6" t="s">
        <v>372</v>
      </c>
      <c r="C202" s="6">
        <v>2025</v>
      </c>
      <c r="D202" s="7">
        <v>45915</v>
      </c>
      <c r="E202" s="7">
        <v>45918</v>
      </c>
      <c r="F202" s="8" t="s">
        <v>223</v>
      </c>
      <c r="G202" s="6" t="s">
        <v>145</v>
      </c>
      <c r="H202" s="9"/>
      <c r="I202" s="9"/>
      <c r="J202" s="10"/>
      <c r="K202" s="11"/>
      <c r="L202" s="11"/>
      <c r="M202" s="13">
        <v>201</v>
      </c>
    </row>
    <row r="203" spans="1:13" s="5" customFormat="1" ht="24.95" hidden="1" customHeight="1" x14ac:dyDescent="0.25">
      <c r="A203" s="12" t="s">
        <v>304</v>
      </c>
      <c r="B203" s="6" t="s">
        <v>372</v>
      </c>
      <c r="C203" s="6">
        <v>2024</v>
      </c>
      <c r="D203" s="7">
        <v>45547</v>
      </c>
      <c r="E203" s="7">
        <v>45550</v>
      </c>
      <c r="F203" s="8" t="s">
        <v>373</v>
      </c>
      <c r="G203" s="6" t="s">
        <v>179</v>
      </c>
      <c r="H203" s="9"/>
      <c r="I203" s="9"/>
      <c r="J203" s="10"/>
      <c r="K203" s="11"/>
      <c r="L203" s="11"/>
      <c r="M203" s="13">
        <v>202</v>
      </c>
    </row>
    <row r="204" spans="1:13" s="5" customFormat="1" ht="24.95" hidden="1" customHeight="1" x14ac:dyDescent="0.25">
      <c r="A204" s="12" t="s">
        <v>304</v>
      </c>
      <c r="B204" s="6" t="s">
        <v>374</v>
      </c>
      <c r="C204" s="6">
        <v>2023</v>
      </c>
      <c r="D204" s="7">
        <v>45183</v>
      </c>
      <c r="E204" s="7">
        <v>45186</v>
      </c>
      <c r="F204" s="8" t="s">
        <v>316</v>
      </c>
      <c r="G204" s="6" t="s">
        <v>145</v>
      </c>
      <c r="H204" s="9"/>
      <c r="I204" s="9"/>
      <c r="J204" s="10"/>
      <c r="K204" s="11"/>
      <c r="L204" s="11"/>
      <c r="M204" s="13">
        <v>203</v>
      </c>
    </row>
    <row r="205" spans="1:13" s="5" customFormat="1" ht="24.95" hidden="1" customHeight="1" x14ac:dyDescent="0.25">
      <c r="A205" s="12" t="s">
        <v>304</v>
      </c>
      <c r="B205" s="6" t="s">
        <v>374</v>
      </c>
      <c r="C205" s="6">
        <v>2022</v>
      </c>
      <c r="D205" s="7">
        <v>44819</v>
      </c>
      <c r="E205" s="7">
        <v>44822</v>
      </c>
      <c r="F205" s="8" t="s">
        <v>375</v>
      </c>
      <c r="G205" s="6" t="s">
        <v>48</v>
      </c>
      <c r="H205" s="9"/>
      <c r="I205" s="9"/>
      <c r="J205" s="10"/>
      <c r="K205" s="11"/>
      <c r="L205" s="11"/>
      <c r="M205" s="13">
        <v>204</v>
      </c>
    </row>
    <row r="206" spans="1:13" s="5" customFormat="1" ht="24.95" hidden="1" customHeight="1" x14ac:dyDescent="0.25">
      <c r="A206" s="12" t="s">
        <v>24</v>
      </c>
      <c r="B206" s="6" t="s">
        <v>376</v>
      </c>
      <c r="C206" s="6">
        <v>2025</v>
      </c>
      <c r="D206" s="7">
        <v>45915</v>
      </c>
      <c r="E206" s="7">
        <v>45919</v>
      </c>
      <c r="F206" s="8" t="s">
        <v>377</v>
      </c>
      <c r="G206" s="6" t="s">
        <v>16</v>
      </c>
      <c r="H206" s="7">
        <v>45955</v>
      </c>
      <c r="I206" s="7">
        <v>45961</v>
      </c>
      <c r="J206" s="8" t="s">
        <v>230</v>
      </c>
      <c r="K206" s="6" t="s">
        <v>231</v>
      </c>
      <c r="L206" s="6" t="s">
        <v>68</v>
      </c>
      <c r="M206" s="13">
        <v>205</v>
      </c>
    </row>
    <row r="207" spans="1:13" s="5" customFormat="1" ht="24.95" hidden="1" customHeight="1" x14ac:dyDescent="0.25">
      <c r="A207" s="12" t="s">
        <v>24</v>
      </c>
      <c r="B207" s="6" t="s">
        <v>376</v>
      </c>
      <c r="C207" s="6">
        <v>2024</v>
      </c>
      <c r="D207" s="7">
        <v>45579</v>
      </c>
      <c r="E207" s="7">
        <v>45583</v>
      </c>
      <c r="F207" s="8" t="s">
        <v>378</v>
      </c>
      <c r="G207" s="6" t="s">
        <v>52</v>
      </c>
      <c r="H207" s="7">
        <v>45626</v>
      </c>
      <c r="I207" s="7">
        <v>45632</v>
      </c>
      <c r="J207" s="8" t="s">
        <v>379</v>
      </c>
      <c r="K207" s="6" t="s">
        <v>231</v>
      </c>
      <c r="L207" s="6" t="s">
        <v>102</v>
      </c>
      <c r="M207" s="13">
        <v>206</v>
      </c>
    </row>
    <row r="208" spans="1:13" s="5" customFormat="1" ht="24.95" hidden="1" customHeight="1" x14ac:dyDescent="0.25">
      <c r="A208" s="12" t="s">
        <v>24</v>
      </c>
      <c r="B208" s="6" t="s">
        <v>376</v>
      </c>
      <c r="C208" s="6">
        <v>2023</v>
      </c>
      <c r="D208" s="7">
        <v>45012</v>
      </c>
      <c r="E208" s="7">
        <v>45016</v>
      </c>
      <c r="F208" s="8" t="s">
        <v>61</v>
      </c>
      <c r="G208" s="6" t="s">
        <v>38</v>
      </c>
      <c r="H208" s="7">
        <v>45080</v>
      </c>
      <c r="I208" s="7">
        <v>45086</v>
      </c>
      <c r="J208" s="8" t="s">
        <v>380</v>
      </c>
      <c r="K208" s="6" t="s">
        <v>381</v>
      </c>
      <c r="L208" s="6" t="s">
        <v>278</v>
      </c>
      <c r="M208" s="13">
        <v>207</v>
      </c>
    </row>
    <row r="209" spans="1:13" s="5" customFormat="1" ht="24.95" hidden="1" customHeight="1" x14ac:dyDescent="0.25">
      <c r="A209" s="12" t="s">
        <v>24</v>
      </c>
      <c r="B209" s="6" t="s">
        <v>376</v>
      </c>
      <c r="C209" s="6">
        <v>2022</v>
      </c>
      <c r="D209" s="7">
        <v>44850</v>
      </c>
      <c r="E209" s="7">
        <v>44854</v>
      </c>
      <c r="F209" s="8" t="s">
        <v>37</v>
      </c>
      <c r="G209" s="6" t="s">
        <v>382</v>
      </c>
      <c r="H209" s="7">
        <v>44884</v>
      </c>
      <c r="I209" s="7">
        <v>44891</v>
      </c>
      <c r="J209" s="8" t="s">
        <v>383</v>
      </c>
      <c r="K209" s="6"/>
      <c r="L209" s="6" t="s">
        <v>68</v>
      </c>
      <c r="M209" s="13">
        <v>208</v>
      </c>
    </row>
    <row r="210" spans="1:13" s="5" customFormat="1" ht="24.95" hidden="1" customHeight="1" x14ac:dyDescent="0.25">
      <c r="A210" s="12" t="s">
        <v>24</v>
      </c>
      <c r="B210" s="6" t="s">
        <v>384</v>
      </c>
      <c r="C210" s="6">
        <v>2025</v>
      </c>
      <c r="D210" s="7">
        <v>45915</v>
      </c>
      <c r="E210" s="7">
        <v>45918</v>
      </c>
      <c r="F210" s="8" t="s">
        <v>385</v>
      </c>
      <c r="G210" s="6" t="s">
        <v>48</v>
      </c>
      <c r="H210" s="7">
        <v>45955</v>
      </c>
      <c r="I210" s="7">
        <v>45961</v>
      </c>
      <c r="J210" s="8" t="s">
        <v>230</v>
      </c>
      <c r="K210" s="6" t="s">
        <v>231</v>
      </c>
      <c r="L210" s="6" t="s">
        <v>68</v>
      </c>
      <c r="M210" s="13">
        <v>209</v>
      </c>
    </row>
    <row r="211" spans="1:13" s="5" customFormat="1" ht="24.95" hidden="1" customHeight="1" x14ac:dyDescent="0.25">
      <c r="A211" s="12" t="s">
        <v>24</v>
      </c>
      <c r="B211" s="6" t="s">
        <v>384</v>
      </c>
      <c r="C211" s="6">
        <v>2024</v>
      </c>
      <c r="D211" s="7">
        <v>45579</v>
      </c>
      <c r="E211" s="7">
        <v>45582</v>
      </c>
      <c r="F211" s="8" t="s">
        <v>386</v>
      </c>
      <c r="G211" s="6" t="s">
        <v>66</v>
      </c>
      <c r="H211" s="7">
        <v>45626</v>
      </c>
      <c r="I211" s="7">
        <v>45632</v>
      </c>
      <c r="J211" s="8" t="s">
        <v>379</v>
      </c>
      <c r="K211" s="6" t="s">
        <v>231</v>
      </c>
      <c r="L211" s="6" t="s">
        <v>102</v>
      </c>
      <c r="M211" s="13">
        <v>210</v>
      </c>
    </row>
    <row r="212" spans="1:13" s="5" customFormat="1" ht="24.95" hidden="1" customHeight="1" x14ac:dyDescent="0.25">
      <c r="A212" s="12" t="s">
        <v>24</v>
      </c>
      <c r="B212" s="6" t="s">
        <v>384</v>
      </c>
      <c r="C212" s="6">
        <v>2023</v>
      </c>
      <c r="D212" s="7">
        <v>45035</v>
      </c>
      <c r="E212" s="7">
        <v>45038</v>
      </c>
      <c r="F212" s="8" t="s">
        <v>62</v>
      </c>
      <c r="G212" s="6" t="s">
        <v>16</v>
      </c>
      <c r="H212" s="7">
        <v>45080</v>
      </c>
      <c r="I212" s="7">
        <v>45086</v>
      </c>
      <c r="J212" s="8" t="s">
        <v>380</v>
      </c>
      <c r="K212" s="6" t="s">
        <v>387</v>
      </c>
      <c r="L212" s="6" t="s">
        <v>278</v>
      </c>
      <c r="M212" s="13">
        <v>211</v>
      </c>
    </row>
    <row r="213" spans="1:13" s="5" customFormat="1" ht="24.95" hidden="1" customHeight="1" x14ac:dyDescent="0.25">
      <c r="A213" s="12" t="s">
        <v>24</v>
      </c>
      <c r="B213" s="6" t="s">
        <v>384</v>
      </c>
      <c r="C213" s="6">
        <v>2022</v>
      </c>
      <c r="D213" s="7">
        <v>44850</v>
      </c>
      <c r="E213" s="7">
        <v>44853</v>
      </c>
      <c r="F213" s="8" t="s">
        <v>388</v>
      </c>
      <c r="G213" s="6" t="s">
        <v>27</v>
      </c>
      <c r="H213" s="7">
        <v>44884</v>
      </c>
      <c r="I213" s="7">
        <v>44891</v>
      </c>
      <c r="J213" s="8" t="s">
        <v>383</v>
      </c>
      <c r="K213" s="6"/>
      <c r="L213" s="6" t="s">
        <v>68</v>
      </c>
      <c r="M213" s="13">
        <v>212</v>
      </c>
    </row>
    <row r="214" spans="1:13" s="5" customFormat="1" ht="24.95" hidden="1" customHeight="1" x14ac:dyDescent="0.25">
      <c r="A214" s="12" t="s">
        <v>389</v>
      </c>
      <c r="B214" s="6" t="s">
        <v>390</v>
      </c>
      <c r="C214" s="6">
        <v>2025</v>
      </c>
      <c r="D214" s="7">
        <v>45937</v>
      </c>
      <c r="E214" s="7">
        <v>45940</v>
      </c>
      <c r="F214" s="8" t="s">
        <v>391</v>
      </c>
      <c r="G214" s="6" t="s">
        <v>52</v>
      </c>
      <c r="H214" s="9"/>
      <c r="I214" s="9"/>
      <c r="J214" s="10"/>
      <c r="K214" s="11"/>
      <c r="L214" s="11"/>
      <c r="M214" s="13">
        <v>213</v>
      </c>
    </row>
    <row r="215" spans="1:13" s="5" customFormat="1" ht="38.25" hidden="1" x14ac:dyDescent="0.25">
      <c r="A215" s="12" t="s">
        <v>389</v>
      </c>
      <c r="B215" s="6" t="s">
        <v>390</v>
      </c>
      <c r="C215" s="6">
        <v>2024</v>
      </c>
      <c r="D215" s="7">
        <v>45582</v>
      </c>
      <c r="E215" s="7">
        <v>45585</v>
      </c>
      <c r="F215" s="8" t="s">
        <v>392</v>
      </c>
      <c r="G215" s="6" t="s">
        <v>76</v>
      </c>
      <c r="H215" s="9"/>
      <c r="I215" s="9"/>
      <c r="J215" s="10"/>
      <c r="K215" s="11"/>
      <c r="L215" s="11"/>
      <c r="M215" s="13">
        <v>214</v>
      </c>
    </row>
    <row r="216" spans="1:13" s="5" customFormat="1" ht="24.95" hidden="1" customHeight="1" x14ac:dyDescent="0.25">
      <c r="A216" s="12" t="s">
        <v>389</v>
      </c>
      <c r="B216" s="6" t="s">
        <v>393</v>
      </c>
      <c r="C216" s="6">
        <v>2023</v>
      </c>
      <c r="D216" s="7">
        <v>45252</v>
      </c>
      <c r="E216" s="7">
        <v>45254</v>
      </c>
      <c r="F216" s="8" t="s">
        <v>394</v>
      </c>
      <c r="G216" s="6" t="s">
        <v>48</v>
      </c>
      <c r="H216" s="9"/>
      <c r="I216" s="9"/>
      <c r="J216" s="10"/>
      <c r="K216" s="11"/>
      <c r="L216" s="11"/>
      <c r="M216" s="13">
        <v>215</v>
      </c>
    </row>
    <row r="217" spans="1:13" s="5" customFormat="1" ht="24.95" hidden="1" customHeight="1" x14ac:dyDescent="0.25">
      <c r="A217" s="12" t="s">
        <v>389</v>
      </c>
      <c r="B217" s="6" t="s">
        <v>393</v>
      </c>
      <c r="C217" s="6">
        <v>2022</v>
      </c>
      <c r="D217" s="7">
        <v>44889</v>
      </c>
      <c r="E217" s="7">
        <v>44891</v>
      </c>
      <c r="F217" s="8" t="s">
        <v>109</v>
      </c>
      <c r="G217" s="6" t="s">
        <v>66</v>
      </c>
      <c r="H217" s="9"/>
      <c r="I217" s="9"/>
      <c r="J217" s="10"/>
      <c r="K217" s="11"/>
      <c r="L217" s="11"/>
      <c r="M217" s="13">
        <v>216</v>
      </c>
    </row>
    <row r="218" spans="1:13" s="5" customFormat="1" ht="24.95" hidden="1" customHeight="1" x14ac:dyDescent="0.25">
      <c r="A218" s="12" t="s">
        <v>395</v>
      </c>
      <c r="B218" s="6" t="s">
        <v>70</v>
      </c>
      <c r="C218" s="6">
        <v>2025</v>
      </c>
      <c r="D218" s="7">
        <v>45943</v>
      </c>
      <c r="E218" s="7">
        <v>45945</v>
      </c>
      <c r="F218" s="8" t="s">
        <v>223</v>
      </c>
      <c r="G218" s="6" t="s">
        <v>145</v>
      </c>
      <c r="H218" s="7">
        <v>45988</v>
      </c>
      <c r="I218" s="7">
        <v>45991</v>
      </c>
      <c r="J218" s="8" t="s">
        <v>193</v>
      </c>
      <c r="K218" s="6" t="s">
        <v>74</v>
      </c>
      <c r="L218" s="6" t="s">
        <v>50</v>
      </c>
      <c r="M218" s="13">
        <v>217</v>
      </c>
    </row>
    <row r="219" spans="1:13" s="5" customFormat="1" ht="24.95" hidden="1" customHeight="1" x14ac:dyDescent="0.25">
      <c r="A219" s="12" t="s">
        <v>395</v>
      </c>
      <c r="B219" s="6" t="s">
        <v>70</v>
      </c>
      <c r="C219" s="6">
        <v>2024</v>
      </c>
      <c r="D219" s="7">
        <v>45573</v>
      </c>
      <c r="E219" s="7">
        <v>45575</v>
      </c>
      <c r="F219" s="8" t="s">
        <v>396</v>
      </c>
      <c r="G219" s="6" t="s">
        <v>195</v>
      </c>
      <c r="H219" s="7">
        <v>45624</v>
      </c>
      <c r="I219" s="7">
        <v>45628</v>
      </c>
      <c r="J219" s="8" t="s">
        <v>397</v>
      </c>
      <c r="K219" s="6" t="s">
        <v>231</v>
      </c>
      <c r="L219" s="6" t="s">
        <v>36</v>
      </c>
      <c r="M219" s="13">
        <v>218</v>
      </c>
    </row>
    <row r="220" spans="1:13" s="5" customFormat="1" ht="24.95" hidden="1" customHeight="1" x14ac:dyDescent="0.25">
      <c r="A220" s="12" t="s">
        <v>395</v>
      </c>
      <c r="B220" s="6" t="s">
        <v>70</v>
      </c>
      <c r="C220" s="6">
        <v>2023</v>
      </c>
      <c r="D220" s="7">
        <v>45209</v>
      </c>
      <c r="E220" s="7">
        <v>45210</v>
      </c>
      <c r="F220" s="8" t="s">
        <v>396</v>
      </c>
      <c r="G220" s="6" t="s">
        <v>240</v>
      </c>
      <c r="H220" s="7">
        <v>45253</v>
      </c>
      <c r="I220" s="7">
        <v>45257</v>
      </c>
      <c r="J220" s="8" t="s">
        <v>398</v>
      </c>
      <c r="K220" s="6" t="s">
        <v>231</v>
      </c>
      <c r="L220" s="6" t="s">
        <v>21</v>
      </c>
      <c r="M220" s="13">
        <v>219</v>
      </c>
    </row>
    <row r="221" spans="1:13" s="5" customFormat="1" ht="24.95" hidden="1" customHeight="1" x14ac:dyDescent="0.25">
      <c r="A221" s="12" t="s">
        <v>395</v>
      </c>
      <c r="B221" s="6" t="s">
        <v>70</v>
      </c>
      <c r="C221" s="6">
        <v>2022</v>
      </c>
      <c r="D221" s="7">
        <v>44845</v>
      </c>
      <c r="E221" s="7">
        <v>44846</v>
      </c>
      <c r="F221" s="8" t="s">
        <v>399</v>
      </c>
      <c r="G221" s="6" t="s">
        <v>240</v>
      </c>
      <c r="H221" s="7">
        <v>44882</v>
      </c>
      <c r="I221" s="7">
        <v>44886</v>
      </c>
      <c r="J221" s="8" t="s">
        <v>400</v>
      </c>
      <c r="K221" s="6"/>
      <c r="L221" s="6" t="s">
        <v>23</v>
      </c>
      <c r="M221" s="13">
        <v>220</v>
      </c>
    </row>
    <row r="222" spans="1:13" s="5" customFormat="1" ht="24.95" hidden="1" customHeight="1" x14ac:dyDescent="0.25">
      <c r="A222" s="12" t="s">
        <v>395</v>
      </c>
      <c r="B222" s="6" t="s">
        <v>64</v>
      </c>
      <c r="C222" s="6">
        <v>2025</v>
      </c>
      <c r="D222" s="7">
        <v>45946</v>
      </c>
      <c r="E222" s="7">
        <v>45949</v>
      </c>
      <c r="F222" s="8" t="s">
        <v>223</v>
      </c>
      <c r="G222" s="6" t="s">
        <v>145</v>
      </c>
      <c r="H222" s="9"/>
      <c r="I222" s="9"/>
      <c r="J222" s="10"/>
      <c r="K222" s="11"/>
      <c r="L222" s="11"/>
      <c r="M222" s="13">
        <v>221</v>
      </c>
    </row>
    <row r="223" spans="1:13" s="5" customFormat="1" ht="24.95" hidden="1" customHeight="1" x14ac:dyDescent="0.25">
      <c r="A223" s="12" t="s">
        <v>395</v>
      </c>
      <c r="B223" s="6" t="s">
        <v>64</v>
      </c>
      <c r="C223" s="6">
        <v>2024</v>
      </c>
      <c r="D223" s="7">
        <v>45576</v>
      </c>
      <c r="E223" s="7">
        <v>45579</v>
      </c>
      <c r="F223" s="8" t="s">
        <v>396</v>
      </c>
      <c r="G223" s="6" t="s">
        <v>195</v>
      </c>
      <c r="H223" s="9"/>
      <c r="I223" s="9"/>
      <c r="J223" s="10"/>
      <c r="K223" s="11"/>
      <c r="L223" s="11"/>
      <c r="M223" s="13">
        <v>222</v>
      </c>
    </row>
    <row r="224" spans="1:13" s="5" customFormat="1" ht="24.95" hidden="1" customHeight="1" x14ac:dyDescent="0.25">
      <c r="A224" s="12" t="s">
        <v>395</v>
      </c>
      <c r="B224" s="6" t="s">
        <v>64</v>
      </c>
      <c r="C224" s="6">
        <v>2023</v>
      </c>
      <c r="D224" s="7">
        <v>45211</v>
      </c>
      <c r="E224" s="7">
        <v>45214</v>
      </c>
      <c r="F224" s="8" t="s">
        <v>396</v>
      </c>
      <c r="G224" s="6" t="s">
        <v>240</v>
      </c>
      <c r="H224" s="9"/>
      <c r="I224" s="9"/>
      <c r="J224" s="10"/>
      <c r="K224" s="11"/>
      <c r="L224" s="11"/>
      <c r="M224" s="13">
        <v>223</v>
      </c>
    </row>
    <row r="225" spans="1:13" s="5" customFormat="1" ht="24.95" hidden="1" customHeight="1" x14ac:dyDescent="0.25">
      <c r="A225" s="12" t="s">
        <v>395</v>
      </c>
      <c r="B225" s="6" t="s">
        <v>64</v>
      </c>
      <c r="C225" s="6">
        <v>2022</v>
      </c>
      <c r="D225" s="7">
        <v>44847</v>
      </c>
      <c r="E225" s="7">
        <v>44850</v>
      </c>
      <c r="F225" s="8" t="s">
        <v>399</v>
      </c>
      <c r="G225" s="6" t="s">
        <v>240</v>
      </c>
      <c r="H225" s="9"/>
      <c r="I225" s="9"/>
      <c r="J225" s="10"/>
      <c r="K225" s="11"/>
      <c r="L225" s="11"/>
      <c r="M225" s="13">
        <v>224</v>
      </c>
    </row>
    <row r="226" spans="1:13" s="5" customFormat="1" ht="24.95" hidden="1" customHeight="1" x14ac:dyDescent="0.25">
      <c r="A226" s="12" t="s">
        <v>24</v>
      </c>
      <c r="B226" s="6" t="s">
        <v>401</v>
      </c>
      <c r="C226" s="6">
        <v>2025</v>
      </c>
      <c r="D226" s="7">
        <v>45964</v>
      </c>
      <c r="E226" s="7">
        <v>45967</v>
      </c>
      <c r="F226" s="8" t="s">
        <v>402</v>
      </c>
      <c r="G226" s="6" t="s">
        <v>38</v>
      </c>
      <c r="H226" s="7">
        <v>45921</v>
      </c>
      <c r="I226" s="7">
        <v>45926</v>
      </c>
      <c r="J226" s="8" t="s">
        <v>403</v>
      </c>
      <c r="K226" s="6" t="s">
        <v>404</v>
      </c>
      <c r="L226" s="6" t="s">
        <v>36</v>
      </c>
      <c r="M226" s="13">
        <v>225</v>
      </c>
    </row>
    <row r="227" spans="1:13" s="5" customFormat="1" ht="24.95" hidden="1" customHeight="1" x14ac:dyDescent="0.25">
      <c r="A227" s="12" t="s">
        <v>24</v>
      </c>
      <c r="B227" s="6" t="s">
        <v>169</v>
      </c>
      <c r="C227" s="6">
        <v>2024</v>
      </c>
      <c r="D227" s="7">
        <v>45599</v>
      </c>
      <c r="E227" s="7">
        <v>45602</v>
      </c>
      <c r="F227" s="8" t="s">
        <v>26</v>
      </c>
      <c r="G227" s="6" t="s">
        <v>27</v>
      </c>
      <c r="H227" s="7">
        <v>45535</v>
      </c>
      <c r="I227" s="7">
        <v>45541</v>
      </c>
      <c r="J227" s="8" t="s">
        <v>405</v>
      </c>
      <c r="K227" s="6" t="s">
        <v>406</v>
      </c>
      <c r="L227" s="6" t="s">
        <v>23</v>
      </c>
      <c r="M227" s="13">
        <v>226</v>
      </c>
    </row>
    <row r="228" spans="1:13" s="5" customFormat="1" ht="24.95" hidden="1" customHeight="1" x14ac:dyDescent="0.25">
      <c r="A228" s="12" t="s">
        <v>24</v>
      </c>
      <c r="B228" s="6" t="s">
        <v>169</v>
      </c>
      <c r="C228" s="6">
        <v>2023</v>
      </c>
      <c r="D228" s="7">
        <v>45235</v>
      </c>
      <c r="E228" s="7">
        <v>45238</v>
      </c>
      <c r="F228" s="8" t="s">
        <v>407</v>
      </c>
      <c r="G228" s="6" t="s">
        <v>72</v>
      </c>
      <c r="H228" s="7">
        <v>45535</v>
      </c>
      <c r="I228" s="7">
        <v>45541</v>
      </c>
      <c r="J228" s="8" t="s">
        <v>28</v>
      </c>
      <c r="K228" s="6" t="s">
        <v>101</v>
      </c>
      <c r="L228" s="6" t="s">
        <v>23</v>
      </c>
      <c r="M228" s="13">
        <v>227</v>
      </c>
    </row>
    <row r="229" spans="1:13" s="5" customFormat="1" ht="24.95" hidden="1" customHeight="1" x14ac:dyDescent="0.25">
      <c r="A229" s="12" t="s">
        <v>24</v>
      </c>
      <c r="B229" s="6" t="s">
        <v>169</v>
      </c>
      <c r="C229" s="6">
        <v>2022</v>
      </c>
      <c r="D229" s="7">
        <v>44871</v>
      </c>
      <c r="E229" s="7">
        <v>44873</v>
      </c>
      <c r="F229" s="8" t="s">
        <v>408</v>
      </c>
      <c r="G229" s="6" t="s">
        <v>48</v>
      </c>
      <c r="H229" s="9"/>
      <c r="I229" s="9"/>
      <c r="J229" s="10"/>
      <c r="K229" s="11"/>
      <c r="L229" s="11"/>
      <c r="M229" s="13">
        <v>228</v>
      </c>
    </row>
    <row r="230" spans="1:13" s="5" customFormat="1" ht="24.95" hidden="1" customHeight="1" x14ac:dyDescent="0.25">
      <c r="A230" s="12" t="s">
        <v>24</v>
      </c>
      <c r="B230" s="6" t="s">
        <v>409</v>
      </c>
      <c r="C230" s="6">
        <v>2025</v>
      </c>
      <c r="D230" s="7">
        <v>45992</v>
      </c>
      <c r="E230" s="7">
        <v>45996</v>
      </c>
      <c r="F230" s="8" t="s">
        <v>410</v>
      </c>
      <c r="G230" s="6" t="s">
        <v>38</v>
      </c>
      <c r="H230" s="7">
        <v>45745</v>
      </c>
      <c r="I230" s="7">
        <v>45751</v>
      </c>
      <c r="J230" s="8" t="s">
        <v>411</v>
      </c>
      <c r="K230" s="6" t="s">
        <v>404</v>
      </c>
      <c r="L230" s="6" t="s">
        <v>102</v>
      </c>
      <c r="M230" s="13">
        <v>229</v>
      </c>
    </row>
    <row r="231" spans="1:13" s="5" customFormat="1" ht="24.95" hidden="1" customHeight="1" x14ac:dyDescent="0.25">
      <c r="A231" s="12" t="s">
        <v>24</v>
      </c>
      <c r="B231" s="6" t="s">
        <v>112</v>
      </c>
      <c r="C231" s="6">
        <v>2024</v>
      </c>
      <c r="D231" s="7">
        <v>45620</v>
      </c>
      <c r="E231" s="7">
        <v>45624</v>
      </c>
      <c r="F231" s="8" t="s">
        <v>31</v>
      </c>
      <c r="G231" s="6" t="s">
        <v>16</v>
      </c>
      <c r="H231" s="7">
        <v>45535</v>
      </c>
      <c r="I231" s="7">
        <v>45541</v>
      </c>
      <c r="J231" s="8" t="s">
        <v>405</v>
      </c>
      <c r="K231" s="6" t="s">
        <v>406</v>
      </c>
      <c r="L231" s="6" t="s">
        <v>23</v>
      </c>
      <c r="M231" s="13">
        <v>230</v>
      </c>
    </row>
    <row r="232" spans="1:13" s="5" customFormat="1" ht="24.95" hidden="1" customHeight="1" x14ac:dyDescent="0.25">
      <c r="A232" s="12" t="s">
        <v>24</v>
      </c>
      <c r="B232" s="6" t="s">
        <v>112</v>
      </c>
      <c r="C232" s="6">
        <v>2023</v>
      </c>
      <c r="D232" s="7">
        <v>45256</v>
      </c>
      <c r="E232" s="7">
        <v>45260</v>
      </c>
      <c r="F232" s="8" t="s">
        <v>26</v>
      </c>
      <c r="G232" s="6" t="s">
        <v>66</v>
      </c>
      <c r="H232" s="7">
        <v>45535</v>
      </c>
      <c r="I232" s="7">
        <v>45541</v>
      </c>
      <c r="J232" s="8" t="s">
        <v>28</v>
      </c>
      <c r="K232" s="6" t="s">
        <v>101</v>
      </c>
      <c r="L232" s="6" t="s">
        <v>23</v>
      </c>
      <c r="M232" s="13">
        <v>231</v>
      </c>
    </row>
    <row r="233" spans="1:13" s="5" customFormat="1" ht="24.95" hidden="1" customHeight="1" x14ac:dyDescent="0.25">
      <c r="A233" s="12" t="s">
        <v>24</v>
      </c>
      <c r="B233" s="6" t="s">
        <v>112</v>
      </c>
      <c r="C233" s="6">
        <v>2022</v>
      </c>
      <c r="D233" s="7">
        <v>44892</v>
      </c>
      <c r="E233" s="7">
        <v>44896</v>
      </c>
      <c r="F233" s="8" t="s">
        <v>377</v>
      </c>
      <c r="G233" s="6" t="s">
        <v>16</v>
      </c>
      <c r="H233" s="9"/>
      <c r="I233" s="9"/>
      <c r="J233" s="10"/>
      <c r="K233" s="11"/>
      <c r="L233" s="11"/>
      <c r="M233" s="13">
        <v>232</v>
      </c>
    </row>
  </sheetData>
  <conditionalFormatting sqref="H2:L233">
    <cfRule type="cellIs" dxfId="3" priority="2" operator="equal">
      <formula>"TBC"</formula>
    </cfRule>
  </conditionalFormatting>
  <conditionalFormatting sqref="M2:M233">
    <cfRule type="cellIs" dxfId="2" priority="1" operator="equal">
      <formula>"TBC"</formula>
    </cfRule>
  </conditionalFormatting>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BE6D3-1F7F-4B9F-BE65-3A62E1F9D59D}">
  <dimension ref="A1:M233"/>
  <sheetViews>
    <sheetView zoomScale="80" zoomScaleNormal="80" workbookViewId="0">
      <selection activeCell="B30" sqref="B30"/>
    </sheetView>
  </sheetViews>
  <sheetFormatPr defaultColWidth="9.140625" defaultRowHeight="12.75" x14ac:dyDescent="0.2"/>
  <cols>
    <col min="1" max="1" width="24.7109375" style="2" customWidth="1"/>
    <col min="2" max="2" width="38.85546875" style="2" customWidth="1"/>
    <col min="3" max="3" width="9.140625" style="2"/>
    <col min="4" max="4" width="28.5703125" style="3" bestFit="1" customWidth="1"/>
    <col min="5" max="5" width="27.5703125" style="3" bestFit="1" customWidth="1"/>
    <col min="6" max="6" width="41.5703125" style="4" customWidth="1"/>
    <col min="7" max="7" width="9.140625" style="2"/>
    <col min="8" max="9" width="28.85546875" style="3" bestFit="1" customWidth="1"/>
    <col min="10" max="10" width="38.42578125" style="4" customWidth="1"/>
    <col min="11" max="11" width="23.28515625" style="2" customWidth="1"/>
    <col min="12" max="12" width="20.140625" style="2" customWidth="1"/>
    <col min="13" max="16384" width="9.140625" style="2"/>
  </cols>
  <sheetData>
    <row r="1" spans="1:13" ht="250.5" customHeight="1" x14ac:dyDescent="0.2">
      <c r="A1" s="1" t="s">
        <v>0</v>
      </c>
      <c r="B1" s="1" t="s">
        <v>1</v>
      </c>
      <c r="C1" s="1" t="s">
        <v>2</v>
      </c>
      <c r="D1" s="1" t="s">
        <v>3</v>
      </c>
      <c r="E1" s="1" t="s">
        <v>4</v>
      </c>
      <c r="F1" s="1" t="s">
        <v>5</v>
      </c>
      <c r="G1" s="1" t="s">
        <v>6</v>
      </c>
      <c r="H1" s="1" t="s">
        <v>7</v>
      </c>
      <c r="I1" s="1" t="s">
        <v>8</v>
      </c>
      <c r="J1" s="1" t="s">
        <v>9</v>
      </c>
      <c r="K1" s="1" t="s">
        <v>10</v>
      </c>
      <c r="L1" s="1" t="s">
        <v>11</v>
      </c>
      <c r="M1" s="1" t="s">
        <v>12</v>
      </c>
    </row>
    <row r="2" spans="1:13" s="5" customFormat="1" ht="24.95" customHeight="1" x14ac:dyDescent="0.25">
      <c r="A2" s="12" t="s">
        <v>13</v>
      </c>
      <c r="B2" s="6" t="s">
        <v>14</v>
      </c>
      <c r="C2" s="6">
        <v>2025</v>
      </c>
      <c r="D2" s="7">
        <v>45701</v>
      </c>
      <c r="E2" s="7">
        <v>45703</v>
      </c>
      <c r="F2" s="8" t="s">
        <v>15</v>
      </c>
      <c r="G2" s="6" t="s">
        <v>16</v>
      </c>
      <c r="H2" s="7">
        <v>45739</v>
      </c>
      <c r="I2" s="7">
        <v>45743</v>
      </c>
      <c r="J2" s="8" t="s">
        <v>17</v>
      </c>
      <c r="K2" s="6" t="s">
        <v>18</v>
      </c>
      <c r="L2" s="6" t="s">
        <v>19</v>
      </c>
      <c r="M2" s="13">
        <v>1</v>
      </c>
    </row>
    <row r="3" spans="1:13" s="5" customFormat="1" ht="24.95" customHeight="1" x14ac:dyDescent="0.25">
      <c r="A3" s="12" t="s">
        <v>13</v>
      </c>
      <c r="B3" s="6" t="s">
        <v>14</v>
      </c>
      <c r="C3" s="6">
        <v>2024</v>
      </c>
      <c r="D3" s="7">
        <v>45330</v>
      </c>
      <c r="E3" s="7">
        <v>45332</v>
      </c>
      <c r="F3" s="8" t="s">
        <v>15</v>
      </c>
      <c r="G3" s="6" t="s">
        <v>16</v>
      </c>
      <c r="H3" s="7">
        <v>45363</v>
      </c>
      <c r="I3" s="7">
        <v>45366</v>
      </c>
      <c r="J3" s="8" t="s">
        <v>17</v>
      </c>
      <c r="K3" s="6" t="s">
        <v>18</v>
      </c>
      <c r="L3" s="6" t="s">
        <v>19</v>
      </c>
      <c r="M3" s="13">
        <v>2</v>
      </c>
    </row>
    <row r="4" spans="1:13" s="5" customFormat="1" ht="24.95" customHeight="1" x14ac:dyDescent="0.25">
      <c r="A4" s="12" t="s">
        <v>13</v>
      </c>
      <c r="B4" s="6" t="s">
        <v>14</v>
      </c>
      <c r="C4" s="6">
        <v>2023</v>
      </c>
      <c r="D4" s="7">
        <v>44959</v>
      </c>
      <c r="E4" s="7">
        <v>44961</v>
      </c>
      <c r="F4" s="8" t="s">
        <v>15</v>
      </c>
      <c r="G4" s="6" t="s">
        <v>16</v>
      </c>
      <c r="H4" s="7">
        <v>44998</v>
      </c>
      <c r="I4" s="7">
        <v>45001</v>
      </c>
      <c r="J4" s="8" t="s">
        <v>20</v>
      </c>
      <c r="K4" s="6" t="s">
        <v>18</v>
      </c>
      <c r="L4" s="6" t="s">
        <v>21</v>
      </c>
      <c r="M4" s="13">
        <v>3</v>
      </c>
    </row>
    <row r="5" spans="1:13" s="5" customFormat="1" ht="24.95" customHeight="1" x14ac:dyDescent="0.25">
      <c r="A5" s="12" t="s">
        <v>13</v>
      </c>
      <c r="B5" s="6" t="s">
        <v>14</v>
      </c>
      <c r="C5" s="6">
        <v>2022</v>
      </c>
      <c r="D5" s="7">
        <v>44609</v>
      </c>
      <c r="E5" s="7">
        <v>44611</v>
      </c>
      <c r="F5" s="8" t="s">
        <v>15</v>
      </c>
      <c r="G5" s="6" t="s">
        <v>16</v>
      </c>
      <c r="H5" s="7">
        <v>44813</v>
      </c>
      <c r="I5" s="7">
        <v>44813</v>
      </c>
      <c r="J5" s="8" t="s">
        <v>22</v>
      </c>
      <c r="K5" s="6"/>
      <c r="L5" s="6" t="s">
        <v>23</v>
      </c>
      <c r="M5" s="13">
        <v>4</v>
      </c>
    </row>
    <row r="6" spans="1:13" s="5" customFormat="1" ht="24.95" customHeight="1" x14ac:dyDescent="0.25">
      <c r="A6" s="12" t="s">
        <v>24</v>
      </c>
      <c r="B6" s="6" t="s">
        <v>25</v>
      </c>
      <c r="C6" s="6">
        <v>2025</v>
      </c>
      <c r="D6" s="7">
        <v>45719</v>
      </c>
      <c r="E6" s="7">
        <v>45722</v>
      </c>
      <c r="F6" s="8" t="s">
        <v>26</v>
      </c>
      <c r="G6" s="6" t="s">
        <v>27</v>
      </c>
      <c r="H6" s="7" t="s">
        <v>28</v>
      </c>
      <c r="I6" s="7" t="s">
        <v>28</v>
      </c>
      <c r="J6" s="8" t="s">
        <v>28</v>
      </c>
      <c r="K6" s="6" t="s">
        <v>29</v>
      </c>
      <c r="L6" s="6"/>
      <c r="M6" s="13">
        <v>5</v>
      </c>
    </row>
    <row r="7" spans="1:13" s="5" customFormat="1" ht="24.95" customHeight="1" x14ac:dyDescent="0.25">
      <c r="A7" s="12" t="s">
        <v>24</v>
      </c>
      <c r="B7" s="6" t="s">
        <v>30</v>
      </c>
      <c r="C7" s="6">
        <v>2024</v>
      </c>
      <c r="D7" s="7">
        <v>45355</v>
      </c>
      <c r="E7" s="7">
        <v>45358</v>
      </c>
      <c r="F7" s="8" t="s">
        <v>31</v>
      </c>
      <c r="G7" s="6" t="s">
        <v>16</v>
      </c>
      <c r="H7" s="7">
        <v>45515</v>
      </c>
      <c r="I7" s="7">
        <v>45522</v>
      </c>
      <c r="J7" s="8" t="s">
        <v>32</v>
      </c>
      <c r="K7" s="6" t="s">
        <v>29</v>
      </c>
      <c r="L7" s="6" t="s">
        <v>23</v>
      </c>
      <c r="M7" s="13">
        <v>6</v>
      </c>
    </row>
    <row r="8" spans="1:13" s="5" customFormat="1" ht="24.95" customHeight="1" x14ac:dyDescent="0.25">
      <c r="A8" s="12" t="s">
        <v>24</v>
      </c>
      <c r="B8" s="6" t="s">
        <v>30</v>
      </c>
      <c r="C8" s="6">
        <v>2023</v>
      </c>
      <c r="D8" s="7">
        <v>44990</v>
      </c>
      <c r="E8" s="7">
        <v>44993</v>
      </c>
      <c r="F8" s="8" t="s">
        <v>33</v>
      </c>
      <c r="G8" s="6" t="s">
        <v>34</v>
      </c>
      <c r="H8" s="7">
        <v>45180</v>
      </c>
      <c r="I8" s="7">
        <v>45184</v>
      </c>
      <c r="J8" s="8" t="s">
        <v>35</v>
      </c>
      <c r="K8" s="6" t="s">
        <v>29</v>
      </c>
      <c r="L8" s="6" t="s">
        <v>36</v>
      </c>
      <c r="M8" s="13">
        <v>7</v>
      </c>
    </row>
    <row r="9" spans="1:13" s="5" customFormat="1" ht="24.95" customHeight="1" x14ac:dyDescent="0.25">
      <c r="A9" s="12" t="s">
        <v>24</v>
      </c>
      <c r="B9" s="6" t="s">
        <v>30</v>
      </c>
      <c r="C9" s="6">
        <v>2022</v>
      </c>
      <c r="D9" s="7">
        <v>44626</v>
      </c>
      <c r="E9" s="7">
        <v>44628</v>
      </c>
      <c r="F9" s="8" t="s">
        <v>37</v>
      </c>
      <c r="G9" s="6" t="s">
        <v>38</v>
      </c>
      <c r="H9" s="7">
        <v>44823</v>
      </c>
      <c r="I9" s="7">
        <v>44827</v>
      </c>
      <c r="J9" s="8" t="s">
        <v>39</v>
      </c>
      <c r="K9" s="6"/>
      <c r="L9" s="6" t="s">
        <v>23</v>
      </c>
      <c r="M9" s="13">
        <v>8</v>
      </c>
    </row>
    <row r="10" spans="1:13" s="5" customFormat="1" ht="24.95" customHeight="1" x14ac:dyDescent="0.25">
      <c r="A10" s="12" t="s">
        <v>40</v>
      </c>
      <c r="B10" s="6" t="s">
        <v>41</v>
      </c>
      <c r="C10" s="6">
        <v>2025</v>
      </c>
      <c r="D10" s="7">
        <v>45722</v>
      </c>
      <c r="E10" s="7">
        <v>45725</v>
      </c>
      <c r="F10" s="8" t="s">
        <v>42</v>
      </c>
      <c r="G10" s="6" t="s">
        <v>43</v>
      </c>
      <c r="H10" s="7">
        <v>45774</v>
      </c>
      <c r="I10" s="7">
        <v>45780</v>
      </c>
      <c r="J10" s="8" t="s">
        <v>44</v>
      </c>
      <c r="K10" s="6" t="s">
        <v>45</v>
      </c>
      <c r="L10" s="6" t="s">
        <v>19</v>
      </c>
      <c r="M10" s="13">
        <v>9</v>
      </c>
    </row>
    <row r="11" spans="1:13" s="5" customFormat="1" ht="24.95" customHeight="1" x14ac:dyDescent="0.25">
      <c r="A11" s="12" t="s">
        <v>40</v>
      </c>
      <c r="B11" s="6" t="s">
        <v>46</v>
      </c>
      <c r="C11" s="6">
        <v>2024</v>
      </c>
      <c r="D11" s="7">
        <v>45358</v>
      </c>
      <c r="E11" s="7">
        <v>45361</v>
      </c>
      <c r="F11" s="8" t="s">
        <v>47</v>
      </c>
      <c r="G11" s="6" t="s">
        <v>48</v>
      </c>
      <c r="H11" s="7">
        <v>45410</v>
      </c>
      <c r="I11" s="7">
        <v>45416</v>
      </c>
      <c r="J11" s="8" t="s">
        <v>49</v>
      </c>
      <c r="K11" s="6" t="s">
        <v>45</v>
      </c>
      <c r="L11" s="6" t="s">
        <v>50</v>
      </c>
      <c r="M11" s="13">
        <v>10</v>
      </c>
    </row>
    <row r="12" spans="1:13" s="5" customFormat="1" ht="24.95" customHeight="1" x14ac:dyDescent="0.25">
      <c r="A12" s="12" t="s">
        <v>40</v>
      </c>
      <c r="B12" s="6" t="s">
        <v>46</v>
      </c>
      <c r="C12" s="6">
        <v>2023</v>
      </c>
      <c r="D12" s="7">
        <v>44994</v>
      </c>
      <c r="E12" s="7">
        <v>44997</v>
      </c>
      <c r="F12" s="8" t="s">
        <v>51</v>
      </c>
      <c r="G12" s="6" t="s">
        <v>52</v>
      </c>
      <c r="H12" s="7">
        <v>45053</v>
      </c>
      <c r="I12" s="7">
        <v>45059</v>
      </c>
      <c r="J12" s="8" t="s">
        <v>53</v>
      </c>
      <c r="K12" s="6" t="s">
        <v>45</v>
      </c>
      <c r="L12" s="6" t="s">
        <v>36</v>
      </c>
      <c r="M12" s="13">
        <v>11</v>
      </c>
    </row>
    <row r="13" spans="1:13" s="5" customFormat="1" ht="24.95" customHeight="1" x14ac:dyDescent="0.25">
      <c r="A13" s="12" t="s">
        <v>40</v>
      </c>
      <c r="B13" s="6" t="s">
        <v>46</v>
      </c>
      <c r="C13" s="6">
        <v>2022</v>
      </c>
      <c r="D13" s="7">
        <v>44721</v>
      </c>
      <c r="E13" s="7">
        <v>44724</v>
      </c>
      <c r="F13" s="8" t="s">
        <v>54</v>
      </c>
      <c r="G13" s="6" t="s">
        <v>27</v>
      </c>
      <c r="H13" s="7">
        <v>44787</v>
      </c>
      <c r="I13" s="7">
        <v>44793</v>
      </c>
      <c r="J13" s="8" t="s">
        <v>55</v>
      </c>
      <c r="K13" s="6"/>
      <c r="L13" s="6" t="s">
        <v>36</v>
      </c>
      <c r="M13" s="13">
        <v>12</v>
      </c>
    </row>
    <row r="14" spans="1:13" s="5" customFormat="1" ht="24.95" customHeight="1" x14ac:dyDescent="0.25">
      <c r="A14" s="12" t="s">
        <v>56</v>
      </c>
      <c r="B14" s="6" t="s">
        <v>57</v>
      </c>
      <c r="C14" s="6">
        <v>2025</v>
      </c>
      <c r="D14" s="7">
        <v>45726</v>
      </c>
      <c r="E14" s="7">
        <v>45729</v>
      </c>
      <c r="F14" s="8" t="s">
        <v>58</v>
      </c>
      <c r="G14" s="6" t="s">
        <v>16</v>
      </c>
      <c r="H14" s="7" t="s">
        <v>28</v>
      </c>
      <c r="I14" s="7" t="s">
        <v>28</v>
      </c>
      <c r="J14" s="8" t="s">
        <v>28</v>
      </c>
      <c r="K14" s="6" t="s">
        <v>29</v>
      </c>
      <c r="L14" s="6"/>
      <c r="M14" s="13">
        <v>13</v>
      </c>
    </row>
    <row r="15" spans="1:13" s="5" customFormat="1" ht="24.95" customHeight="1" x14ac:dyDescent="0.25">
      <c r="A15" s="12" t="s">
        <v>56</v>
      </c>
      <c r="B15" s="6" t="s">
        <v>59</v>
      </c>
      <c r="C15" s="6">
        <v>2024</v>
      </c>
      <c r="D15" s="7">
        <v>45362</v>
      </c>
      <c r="E15" s="7">
        <v>45365</v>
      </c>
      <c r="F15" s="8" t="s">
        <v>26</v>
      </c>
      <c r="G15" s="6" t="s">
        <v>27</v>
      </c>
      <c r="H15" s="7">
        <v>45515</v>
      </c>
      <c r="I15" s="7">
        <v>45520</v>
      </c>
      <c r="J15" s="8" t="s">
        <v>32</v>
      </c>
      <c r="K15" s="6" t="s">
        <v>29</v>
      </c>
      <c r="L15" s="6" t="s">
        <v>23</v>
      </c>
      <c r="M15" s="13">
        <v>14</v>
      </c>
    </row>
    <row r="16" spans="1:13" s="5" customFormat="1" ht="24.95" customHeight="1" x14ac:dyDescent="0.25">
      <c r="A16" s="12" t="s">
        <v>56</v>
      </c>
      <c r="B16" s="6" t="s">
        <v>60</v>
      </c>
      <c r="C16" s="6">
        <v>2023</v>
      </c>
      <c r="D16" s="7">
        <v>44998</v>
      </c>
      <c r="E16" s="7">
        <v>45001</v>
      </c>
      <c r="F16" s="8" t="s">
        <v>61</v>
      </c>
      <c r="G16" s="6" t="s">
        <v>38</v>
      </c>
      <c r="H16" s="7">
        <v>45180</v>
      </c>
      <c r="I16" s="7">
        <v>45184</v>
      </c>
      <c r="J16" s="8" t="s">
        <v>35</v>
      </c>
      <c r="K16" s="6" t="s">
        <v>29</v>
      </c>
      <c r="L16" s="6" t="s">
        <v>36</v>
      </c>
      <c r="M16" s="13">
        <v>15</v>
      </c>
    </row>
    <row r="17" spans="1:13" s="5" customFormat="1" ht="24.95" customHeight="1" x14ac:dyDescent="0.25">
      <c r="A17" s="12" t="s">
        <v>56</v>
      </c>
      <c r="B17" s="6" t="s">
        <v>60</v>
      </c>
      <c r="C17" s="6">
        <v>2022</v>
      </c>
      <c r="D17" s="7">
        <v>44648</v>
      </c>
      <c r="E17" s="7">
        <v>44650</v>
      </c>
      <c r="F17" s="8" t="s">
        <v>62</v>
      </c>
      <c r="G17" s="6" t="s">
        <v>16</v>
      </c>
      <c r="H17" s="7">
        <v>44823</v>
      </c>
      <c r="I17" s="7">
        <v>44827</v>
      </c>
      <c r="J17" s="8" t="s">
        <v>39</v>
      </c>
      <c r="K17" s="6"/>
      <c r="L17" s="6" t="s">
        <v>23</v>
      </c>
      <c r="M17" s="13">
        <v>16</v>
      </c>
    </row>
    <row r="18" spans="1:13" s="5" customFormat="1" ht="24.95" customHeight="1" x14ac:dyDescent="0.25">
      <c r="A18" s="12" t="s">
        <v>63</v>
      </c>
      <c r="B18" s="6" t="s">
        <v>64</v>
      </c>
      <c r="C18" s="6">
        <v>2025</v>
      </c>
      <c r="D18" s="7">
        <v>45726</v>
      </c>
      <c r="E18" s="7">
        <v>45729</v>
      </c>
      <c r="F18" s="8" t="s">
        <v>65</v>
      </c>
      <c r="G18" s="6" t="s">
        <v>66</v>
      </c>
      <c r="H18" s="7">
        <v>45780</v>
      </c>
      <c r="I18" s="7">
        <v>45787</v>
      </c>
      <c r="J18" s="8" t="s">
        <v>67</v>
      </c>
      <c r="K18" s="6" t="s">
        <v>45</v>
      </c>
      <c r="L18" s="6" t="s">
        <v>68</v>
      </c>
      <c r="M18" s="13">
        <v>17</v>
      </c>
    </row>
    <row r="19" spans="1:13" s="5" customFormat="1" ht="24.95" customHeight="1" x14ac:dyDescent="0.25">
      <c r="A19" s="12" t="s">
        <v>69</v>
      </c>
      <c r="B19" s="6" t="s">
        <v>70</v>
      </c>
      <c r="C19" s="6">
        <v>2025</v>
      </c>
      <c r="D19" s="7">
        <v>45739</v>
      </c>
      <c r="E19" s="7">
        <v>45741</v>
      </c>
      <c r="F19" s="8" t="s">
        <v>71</v>
      </c>
      <c r="G19" s="6" t="s">
        <v>72</v>
      </c>
      <c r="H19" s="7">
        <v>45955</v>
      </c>
      <c r="I19" s="7">
        <v>45959</v>
      </c>
      <c r="J19" s="8" t="s">
        <v>73</v>
      </c>
      <c r="K19" s="6" t="s">
        <v>74</v>
      </c>
      <c r="L19" s="6" t="s">
        <v>68</v>
      </c>
      <c r="M19" s="13">
        <v>18</v>
      </c>
    </row>
    <row r="20" spans="1:13" s="5" customFormat="1" ht="24.95" customHeight="1" x14ac:dyDescent="0.25">
      <c r="A20" s="12" t="s">
        <v>69</v>
      </c>
      <c r="B20" s="6" t="s">
        <v>70</v>
      </c>
      <c r="C20" s="6">
        <v>2024</v>
      </c>
      <c r="D20" s="7">
        <v>45377</v>
      </c>
      <c r="E20" s="7">
        <v>45379</v>
      </c>
      <c r="F20" s="8" t="s">
        <v>75</v>
      </c>
      <c r="G20" s="6" t="s">
        <v>76</v>
      </c>
      <c r="H20" s="7">
        <v>45497</v>
      </c>
      <c r="I20" s="7">
        <v>45500</v>
      </c>
      <c r="J20" s="8" t="s">
        <v>77</v>
      </c>
      <c r="K20" s="6" t="s">
        <v>74</v>
      </c>
      <c r="L20" s="6" t="s">
        <v>23</v>
      </c>
      <c r="M20" s="13">
        <v>19</v>
      </c>
    </row>
    <row r="21" spans="1:13" s="5" customFormat="1" ht="24.95" customHeight="1" x14ac:dyDescent="0.25">
      <c r="A21" s="12" t="s">
        <v>69</v>
      </c>
      <c r="B21" s="6" t="s">
        <v>70</v>
      </c>
      <c r="C21" s="6">
        <v>2023</v>
      </c>
      <c r="D21" s="7">
        <v>45011</v>
      </c>
      <c r="E21" s="7">
        <v>45013</v>
      </c>
      <c r="F21" s="8" t="s">
        <v>78</v>
      </c>
      <c r="G21" s="6" t="s">
        <v>79</v>
      </c>
      <c r="H21" s="7">
        <v>45163</v>
      </c>
      <c r="I21" s="7">
        <v>45167</v>
      </c>
      <c r="J21" s="8" t="s">
        <v>80</v>
      </c>
      <c r="K21" s="6" t="s">
        <v>74</v>
      </c>
      <c r="L21" s="6" t="s">
        <v>36</v>
      </c>
      <c r="M21" s="13">
        <v>20</v>
      </c>
    </row>
    <row r="22" spans="1:13" s="5" customFormat="1" ht="24.95" customHeight="1" x14ac:dyDescent="0.25">
      <c r="A22" s="12" t="s">
        <v>69</v>
      </c>
      <c r="B22" s="6" t="s">
        <v>70</v>
      </c>
      <c r="C22" s="6">
        <v>2022</v>
      </c>
      <c r="D22" s="7">
        <v>44641</v>
      </c>
      <c r="E22" s="7">
        <v>44643</v>
      </c>
      <c r="F22" s="8" t="s">
        <v>81</v>
      </c>
      <c r="G22" s="6" t="s">
        <v>72</v>
      </c>
      <c r="H22" s="7">
        <v>44792</v>
      </c>
      <c r="I22" s="7">
        <v>44796</v>
      </c>
      <c r="J22" s="8" t="s">
        <v>82</v>
      </c>
      <c r="K22" s="6"/>
      <c r="L22" s="6" t="s">
        <v>23</v>
      </c>
      <c r="M22" s="13">
        <v>21</v>
      </c>
    </row>
    <row r="23" spans="1:13" s="5" customFormat="1" ht="24.95" customHeight="1" x14ac:dyDescent="0.25">
      <c r="A23" s="12" t="s">
        <v>69</v>
      </c>
      <c r="B23" s="6" t="s">
        <v>64</v>
      </c>
      <c r="C23" s="6">
        <v>2025</v>
      </c>
      <c r="D23" s="7">
        <v>45742</v>
      </c>
      <c r="E23" s="7">
        <v>45744</v>
      </c>
      <c r="F23" s="8" t="s">
        <v>71</v>
      </c>
      <c r="G23" s="6" t="s">
        <v>72</v>
      </c>
      <c r="H23" s="7">
        <v>45864</v>
      </c>
      <c r="I23" s="7">
        <v>45869</v>
      </c>
      <c r="J23" s="8" t="s">
        <v>71</v>
      </c>
      <c r="K23" s="6" t="s">
        <v>83</v>
      </c>
      <c r="L23" s="6" t="s">
        <v>23</v>
      </c>
      <c r="M23" s="13">
        <v>22</v>
      </c>
    </row>
    <row r="24" spans="1:13" s="5" customFormat="1" ht="24.95" customHeight="1" x14ac:dyDescent="0.25">
      <c r="A24" s="12" t="s">
        <v>69</v>
      </c>
      <c r="B24" s="6" t="s">
        <v>64</v>
      </c>
      <c r="C24" s="6">
        <v>2024</v>
      </c>
      <c r="D24" s="7">
        <v>45374</v>
      </c>
      <c r="E24" s="7">
        <v>45376</v>
      </c>
      <c r="F24" s="8" t="s">
        <v>75</v>
      </c>
      <c r="G24" s="6" t="s">
        <v>76</v>
      </c>
      <c r="H24" s="7">
        <v>45500</v>
      </c>
      <c r="I24" s="7">
        <v>45504</v>
      </c>
      <c r="J24" s="8" t="s">
        <v>77</v>
      </c>
      <c r="K24" s="6" t="s">
        <v>83</v>
      </c>
      <c r="L24" s="6" t="s">
        <v>23</v>
      </c>
      <c r="M24" s="13">
        <v>23</v>
      </c>
    </row>
    <row r="25" spans="1:13" s="5" customFormat="1" ht="24.95" customHeight="1" x14ac:dyDescent="0.25">
      <c r="A25" s="12" t="s">
        <v>69</v>
      </c>
      <c r="B25" s="6" t="s">
        <v>64</v>
      </c>
      <c r="C25" s="6">
        <v>2023</v>
      </c>
      <c r="D25" s="7">
        <v>45014</v>
      </c>
      <c r="E25" s="7">
        <v>45016</v>
      </c>
      <c r="F25" s="8" t="s">
        <v>78</v>
      </c>
      <c r="G25" s="6" t="s">
        <v>72</v>
      </c>
      <c r="H25" s="7">
        <v>45159</v>
      </c>
      <c r="I25" s="7">
        <v>45164</v>
      </c>
      <c r="J25" s="8" t="s">
        <v>80</v>
      </c>
      <c r="K25" s="6" t="s">
        <v>83</v>
      </c>
      <c r="L25" s="6" t="s">
        <v>36</v>
      </c>
      <c r="M25" s="13">
        <v>24</v>
      </c>
    </row>
    <row r="26" spans="1:13" s="5" customFormat="1" ht="24.95" customHeight="1" x14ac:dyDescent="0.25">
      <c r="A26" s="12" t="s">
        <v>69</v>
      </c>
      <c r="B26" s="6" t="s">
        <v>64</v>
      </c>
      <c r="C26" s="6">
        <v>2022</v>
      </c>
      <c r="D26" s="7">
        <v>44644</v>
      </c>
      <c r="E26" s="7">
        <v>44646</v>
      </c>
      <c r="F26" s="8" t="s">
        <v>81</v>
      </c>
      <c r="G26" s="6" t="s">
        <v>72</v>
      </c>
      <c r="H26" s="7">
        <v>44788</v>
      </c>
      <c r="I26" s="7">
        <v>44793</v>
      </c>
      <c r="J26" s="8" t="s">
        <v>84</v>
      </c>
      <c r="K26" s="6"/>
      <c r="L26" s="6" t="s">
        <v>23</v>
      </c>
      <c r="M26" s="13">
        <v>25</v>
      </c>
    </row>
    <row r="27" spans="1:13" s="5" customFormat="1" ht="24.95" customHeight="1" x14ac:dyDescent="0.25">
      <c r="A27" s="12" t="s">
        <v>85</v>
      </c>
      <c r="B27" s="6" t="s">
        <v>64</v>
      </c>
      <c r="C27" s="6">
        <v>2025</v>
      </c>
      <c r="D27" s="7">
        <v>45742</v>
      </c>
      <c r="E27" s="7">
        <v>45745</v>
      </c>
      <c r="F27" s="8" t="s">
        <v>86</v>
      </c>
      <c r="G27" s="6" t="s">
        <v>66</v>
      </c>
      <c r="H27" s="7">
        <v>45801</v>
      </c>
      <c r="I27" s="7">
        <v>45807</v>
      </c>
      <c r="J27" s="8" t="s">
        <v>87</v>
      </c>
      <c r="K27" s="6" t="s">
        <v>45</v>
      </c>
      <c r="L27" s="6" t="s">
        <v>36</v>
      </c>
      <c r="M27" s="13">
        <v>26</v>
      </c>
    </row>
    <row r="28" spans="1:13" s="5" customFormat="1" ht="24.95" customHeight="1" x14ac:dyDescent="0.25">
      <c r="A28" s="12" t="s">
        <v>85</v>
      </c>
      <c r="B28" s="6" t="s">
        <v>64</v>
      </c>
      <c r="C28" s="6">
        <v>2024</v>
      </c>
      <c r="D28" s="7" t="s">
        <v>88</v>
      </c>
      <c r="E28" s="7" t="s">
        <v>89</v>
      </c>
      <c r="F28" s="8" t="s">
        <v>90</v>
      </c>
      <c r="G28" s="6" t="s">
        <v>52</v>
      </c>
      <c r="H28" s="7">
        <v>45500</v>
      </c>
      <c r="I28" s="7">
        <v>45505</v>
      </c>
      <c r="J28" s="8" t="s">
        <v>91</v>
      </c>
      <c r="K28" s="6" t="s">
        <v>45</v>
      </c>
      <c r="L28" s="6" t="s">
        <v>23</v>
      </c>
      <c r="M28" s="13">
        <v>27</v>
      </c>
    </row>
    <row r="29" spans="1:13" s="5" customFormat="1" ht="24.95" customHeight="1" x14ac:dyDescent="0.25">
      <c r="A29" s="12" t="s">
        <v>85</v>
      </c>
      <c r="B29" s="6" t="s">
        <v>64</v>
      </c>
      <c r="C29" s="6">
        <v>2023</v>
      </c>
      <c r="D29" s="7">
        <v>44987</v>
      </c>
      <c r="E29" s="7">
        <v>44990</v>
      </c>
      <c r="F29" s="8" t="s">
        <v>92</v>
      </c>
      <c r="G29" s="6" t="s">
        <v>48</v>
      </c>
      <c r="H29" s="7">
        <v>45059</v>
      </c>
      <c r="I29" s="7">
        <v>45065</v>
      </c>
      <c r="J29" s="8" t="s">
        <v>93</v>
      </c>
      <c r="K29" s="6" t="s">
        <v>94</v>
      </c>
      <c r="L29" s="6" t="s">
        <v>68</v>
      </c>
      <c r="M29" s="13">
        <v>28</v>
      </c>
    </row>
    <row r="30" spans="1:13" s="5" customFormat="1" ht="24.95" customHeight="1" x14ac:dyDescent="0.25">
      <c r="A30" s="12" t="s">
        <v>85</v>
      </c>
      <c r="B30" s="6" t="s">
        <v>64</v>
      </c>
      <c r="C30" s="6">
        <v>2022</v>
      </c>
      <c r="D30" s="7">
        <v>44644</v>
      </c>
      <c r="E30" s="7">
        <v>44647</v>
      </c>
      <c r="F30" s="8" t="s">
        <v>95</v>
      </c>
      <c r="G30" s="6" t="s">
        <v>66</v>
      </c>
      <c r="H30" s="7">
        <v>44814</v>
      </c>
      <c r="I30" s="7">
        <v>44820</v>
      </c>
      <c r="J30" s="8" t="s">
        <v>96</v>
      </c>
      <c r="K30" s="6"/>
      <c r="L30" s="6" t="s">
        <v>19</v>
      </c>
      <c r="M30" s="13">
        <v>29</v>
      </c>
    </row>
    <row r="31" spans="1:13" s="5" customFormat="1" ht="24.95" customHeight="1" x14ac:dyDescent="0.25">
      <c r="A31" s="12" t="s">
        <v>97</v>
      </c>
      <c r="B31" s="6" t="s">
        <v>98</v>
      </c>
      <c r="C31" s="6">
        <v>2025</v>
      </c>
      <c r="D31" s="7">
        <v>45774</v>
      </c>
      <c r="E31" s="7">
        <v>45777</v>
      </c>
      <c r="F31" s="8" t="s">
        <v>99</v>
      </c>
      <c r="G31" s="6" t="s">
        <v>34</v>
      </c>
      <c r="H31" s="7">
        <v>45823</v>
      </c>
      <c r="I31" s="7">
        <v>45828</v>
      </c>
      <c r="J31" s="8" t="s">
        <v>100</v>
      </c>
      <c r="K31" s="6" t="s">
        <v>101</v>
      </c>
      <c r="L31" s="6" t="s">
        <v>102</v>
      </c>
      <c r="M31" s="13">
        <v>30</v>
      </c>
    </row>
    <row r="32" spans="1:13" s="5" customFormat="1" ht="24.95" customHeight="1" x14ac:dyDescent="0.25">
      <c r="A32" s="12" t="s">
        <v>97</v>
      </c>
      <c r="B32" s="6" t="s">
        <v>103</v>
      </c>
      <c r="C32" s="6">
        <v>2024</v>
      </c>
      <c r="D32" s="7">
        <v>45400</v>
      </c>
      <c r="E32" s="7">
        <v>45403</v>
      </c>
      <c r="F32" s="8" t="s">
        <v>104</v>
      </c>
      <c r="G32" s="6" t="s">
        <v>43</v>
      </c>
      <c r="H32" s="7">
        <v>45445</v>
      </c>
      <c r="I32" s="7">
        <v>45450</v>
      </c>
      <c r="J32" s="8" t="s">
        <v>105</v>
      </c>
      <c r="K32" s="6" t="s">
        <v>101</v>
      </c>
      <c r="L32" s="6" t="s">
        <v>36</v>
      </c>
      <c r="M32" s="13">
        <v>31</v>
      </c>
    </row>
    <row r="33" spans="1:13" s="5" customFormat="1" ht="24.95" customHeight="1" x14ac:dyDescent="0.25">
      <c r="A33" s="12" t="s">
        <v>97</v>
      </c>
      <c r="B33" s="6" t="s">
        <v>103</v>
      </c>
      <c r="C33" s="6">
        <v>2023</v>
      </c>
      <c r="D33" s="7">
        <v>45035</v>
      </c>
      <c r="E33" s="7">
        <v>45038</v>
      </c>
      <c r="F33" s="8" t="s">
        <v>106</v>
      </c>
      <c r="G33" s="6" t="s">
        <v>107</v>
      </c>
      <c r="H33" s="7">
        <v>45081</v>
      </c>
      <c r="I33" s="7">
        <v>45086</v>
      </c>
      <c r="J33" s="8" t="s">
        <v>108</v>
      </c>
      <c r="K33" s="6" t="s">
        <v>101</v>
      </c>
      <c r="L33" s="6" t="s">
        <v>50</v>
      </c>
      <c r="M33" s="13">
        <v>32</v>
      </c>
    </row>
    <row r="34" spans="1:13" s="5" customFormat="1" ht="24.95" customHeight="1" x14ac:dyDescent="0.25">
      <c r="A34" s="12" t="s">
        <v>97</v>
      </c>
      <c r="B34" s="6" t="s">
        <v>103</v>
      </c>
      <c r="C34" s="6">
        <v>2022</v>
      </c>
      <c r="D34" s="7">
        <v>44728</v>
      </c>
      <c r="E34" s="7">
        <v>44731</v>
      </c>
      <c r="F34" s="8" t="s">
        <v>109</v>
      </c>
      <c r="G34" s="6" t="s">
        <v>48</v>
      </c>
      <c r="H34" s="7">
        <v>44795</v>
      </c>
      <c r="I34" s="7">
        <v>44799</v>
      </c>
      <c r="J34" s="8" t="s">
        <v>110</v>
      </c>
      <c r="K34" s="6"/>
      <c r="L34" s="6" t="s">
        <v>23</v>
      </c>
      <c r="M34" s="13">
        <v>33</v>
      </c>
    </row>
    <row r="35" spans="1:13" s="5" customFormat="1" ht="24.95" customHeight="1" x14ac:dyDescent="0.25">
      <c r="A35" s="12" t="s">
        <v>111</v>
      </c>
      <c r="B35" s="6" t="s">
        <v>112</v>
      </c>
      <c r="C35" s="6">
        <v>2025</v>
      </c>
      <c r="D35" s="7">
        <v>45774</v>
      </c>
      <c r="E35" s="7">
        <v>45777</v>
      </c>
      <c r="F35" s="8" t="s">
        <v>113</v>
      </c>
      <c r="G35" s="6" t="s">
        <v>43</v>
      </c>
      <c r="H35" s="7" t="s">
        <v>28</v>
      </c>
      <c r="I35" s="7" t="s">
        <v>28</v>
      </c>
      <c r="J35" s="8" t="s">
        <v>28</v>
      </c>
      <c r="K35" s="6" t="s">
        <v>101</v>
      </c>
      <c r="L35" s="6"/>
      <c r="M35" s="13">
        <v>34</v>
      </c>
    </row>
    <row r="36" spans="1:13" s="5" customFormat="1" ht="24.95" customHeight="1" x14ac:dyDescent="0.25">
      <c r="A36" s="12" t="s">
        <v>111</v>
      </c>
      <c r="B36" s="6" t="s">
        <v>114</v>
      </c>
      <c r="C36" s="6">
        <v>2024</v>
      </c>
      <c r="D36" s="7">
        <v>45409</v>
      </c>
      <c r="E36" s="7">
        <v>45412</v>
      </c>
      <c r="F36" s="8" t="s">
        <v>115</v>
      </c>
      <c r="G36" s="6" t="s">
        <v>16</v>
      </c>
      <c r="H36" s="7">
        <v>45515</v>
      </c>
      <c r="I36" s="7">
        <v>45520</v>
      </c>
      <c r="J36" s="8" t="s">
        <v>116</v>
      </c>
      <c r="K36" s="6" t="s">
        <v>117</v>
      </c>
      <c r="L36" s="6" t="s">
        <v>19</v>
      </c>
      <c r="M36" s="13">
        <v>35</v>
      </c>
    </row>
    <row r="37" spans="1:13" s="5" customFormat="1" ht="24.95" customHeight="1" x14ac:dyDescent="0.25">
      <c r="A37" s="12" t="s">
        <v>111</v>
      </c>
      <c r="B37" s="6" t="s">
        <v>114</v>
      </c>
      <c r="C37" s="6">
        <v>2023</v>
      </c>
      <c r="D37" s="7">
        <v>45127</v>
      </c>
      <c r="E37" s="7">
        <v>45130</v>
      </c>
      <c r="F37" s="8" t="s">
        <v>118</v>
      </c>
      <c r="G37" s="6" t="s">
        <v>66</v>
      </c>
      <c r="H37" s="7">
        <v>45179</v>
      </c>
      <c r="I37" s="7">
        <v>45184</v>
      </c>
      <c r="J37" s="8" t="s">
        <v>119</v>
      </c>
      <c r="K37" s="6" t="s">
        <v>117</v>
      </c>
      <c r="L37" s="6" t="s">
        <v>50</v>
      </c>
      <c r="M37" s="13">
        <v>36</v>
      </c>
    </row>
    <row r="38" spans="1:13" s="5" customFormat="1" ht="24.95" customHeight="1" x14ac:dyDescent="0.25">
      <c r="A38" s="12" t="s">
        <v>111</v>
      </c>
      <c r="B38" s="6" t="s">
        <v>114</v>
      </c>
      <c r="C38" s="6">
        <v>2022</v>
      </c>
      <c r="D38" s="7">
        <v>44763</v>
      </c>
      <c r="E38" s="7">
        <v>44766</v>
      </c>
      <c r="F38" s="8" t="s">
        <v>120</v>
      </c>
      <c r="G38" s="6" t="s">
        <v>121</v>
      </c>
      <c r="H38" s="7">
        <v>44815</v>
      </c>
      <c r="I38" s="7">
        <v>44820</v>
      </c>
      <c r="J38" s="8" t="s">
        <v>122</v>
      </c>
      <c r="K38" s="6"/>
      <c r="L38" s="6" t="s">
        <v>36</v>
      </c>
      <c r="M38" s="13">
        <v>37</v>
      </c>
    </row>
    <row r="39" spans="1:13" s="5" customFormat="1" ht="24.95" customHeight="1" x14ac:dyDescent="0.25">
      <c r="A39" s="12" t="s">
        <v>111</v>
      </c>
      <c r="B39" s="6" t="s">
        <v>30</v>
      </c>
      <c r="C39" s="6">
        <v>2025</v>
      </c>
      <c r="D39" s="7">
        <v>45774</v>
      </c>
      <c r="E39" s="7">
        <v>45777</v>
      </c>
      <c r="F39" s="8" t="s">
        <v>113</v>
      </c>
      <c r="G39" s="6" t="s">
        <v>43</v>
      </c>
      <c r="H39" s="7">
        <v>45864</v>
      </c>
      <c r="I39" s="7">
        <v>45870</v>
      </c>
      <c r="J39" s="8" t="s">
        <v>123</v>
      </c>
      <c r="K39" s="6" t="s">
        <v>45</v>
      </c>
      <c r="L39" s="6" t="s">
        <v>23</v>
      </c>
      <c r="M39" s="13">
        <v>38</v>
      </c>
    </row>
    <row r="40" spans="1:13" s="5" customFormat="1" ht="24.95" customHeight="1" x14ac:dyDescent="0.25">
      <c r="A40" s="12" t="s">
        <v>111</v>
      </c>
      <c r="B40" s="6" t="s">
        <v>124</v>
      </c>
      <c r="C40" s="6">
        <v>2024</v>
      </c>
      <c r="D40" s="7">
        <v>45409</v>
      </c>
      <c r="E40" s="7">
        <v>45412</v>
      </c>
      <c r="F40" s="8" t="s">
        <v>115</v>
      </c>
      <c r="G40" s="6" t="s">
        <v>16</v>
      </c>
      <c r="H40" s="7">
        <v>45525</v>
      </c>
      <c r="I40" s="7">
        <v>45527</v>
      </c>
      <c r="J40" s="8" t="s">
        <v>125</v>
      </c>
      <c r="K40" s="6" t="s">
        <v>29</v>
      </c>
      <c r="L40" s="6" t="s">
        <v>23</v>
      </c>
      <c r="M40" s="13">
        <v>39</v>
      </c>
    </row>
    <row r="41" spans="1:13" s="5" customFormat="1" ht="24.95" customHeight="1" x14ac:dyDescent="0.25">
      <c r="A41" s="12" t="s">
        <v>111</v>
      </c>
      <c r="B41" s="6" t="s">
        <v>124</v>
      </c>
      <c r="C41" s="6">
        <v>2023</v>
      </c>
      <c r="D41" s="7">
        <v>45127</v>
      </c>
      <c r="E41" s="7">
        <v>45130</v>
      </c>
      <c r="F41" s="8" t="s">
        <v>118</v>
      </c>
      <c r="G41" s="6" t="s">
        <v>66</v>
      </c>
      <c r="H41" s="7">
        <v>45168</v>
      </c>
      <c r="I41" s="7">
        <v>45170</v>
      </c>
      <c r="J41" s="8" t="s">
        <v>126</v>
      </c>
      <c r="K41" s="6" t="s">
        <v>127</v>
      </c>
      <c r="L41" s="6" t="s">
        <v>36</v>
      </c>
      <c r="M41" s="13">
        <v>40</v>
      </c>
    </row>
    <row r="42" spans="1:13" s="5" customFormat="1" ht="24.95" customHeight="1" x14ac:dyDescent="0.25">
      <c r="A42" s="12" t="s">
        <v>111</v>
      </c>
      <c r="B42" s="6" t="s">
        <v>124</v>
      </c>
      <c r="C42" s="6">
        <v>2022</v>
      </c>
      <c r="D42" s="7">
        <v>44763</v>
      </c>
      <c r="E42" s="7">
        <v>44766</v>
      </c>
      <c r="F42" s="8" t="s">
        <v>120</v>
      </c>
      <c r="G42" s="6" t="s">
        <v>121</v>
      </c>
      <c r="H42" s="7">
        <v>44790</v>
      </c>
      <c r="I42" s="7">
        <v>44792</v>
      </c>
      <c r="J42" s="8" t="s">
        <v>128</v>
      </c>
      <c r="K42" s="6" t="s">
        <v>29</v>
      </c>
      <c r="L42" s="6" t="s">
        <v>36</v>
      </c>
      <c r="M42" s="13">
        <v>41</v>
      </c>
    </row>
    <row r="43" spans="1:13" s="5" customFormat="1" ht="24.95" customHeight="1" x14ac:dyDescent="0.25">
      <c r="A43" s="12" t="s">
        <v>129</v>
      </c>
      <c r="B43" s="6" t="s">
        <v>130</v>
      </c>
      <c r="C43" s="6">
        <v>2025</v>
      </c>
      <c r="D43" s="7">
        <v>45785</v>
      </c>
      <c r="E43" s="7">
        <v>45788</v>
      </c>
      <c r="F43" s="8" t="s">
        <v>131</v>
      </c>
      <c r="G43" s="6" t="s">
        <v>34</v>
      </c>
      <c r="H43" s="7" t="s">
        <v>28</v>
      </c>
      <c r="I43" s="7" t="s">
        <v>28</v>
      </c>
      <c r="J43" s="8" t="s">
        <v>28</v>
      </c>
      <c r="K43" s="6" t="s">
        <v>45</v>
      </c>
      <c r="L43" s="6"/>
      <c r="M43" s="13">
        <v>42</v>
      </c>
    </row>
    <row r="44" spans="1:13" s="5" customFormat="1" ht="24.95" customHeight="1" x14ac:dyDescent="0.25">
      <c r="A44" s="12" t="s">
        <v>129</v>
      </c>
      <c r="B44" s="6" t="s">
        <v>64</v>
      </c>
      <c r="C44" s="6">
        <v>2024</v>
      </c>
      <c r="D44" s="7">
        <v>45414</v>
      </c>
      <c r="E44" s="7">
        <v>45417</v>
      </c>
      <c r="F44" s="8" t="s">
        <v>132</v>
      </c>
      <c r="G44" s="6" t="s">
        <v>48</v>
      </c>
      <c r="H44" s="7">
        <v>45504</v>
      </c>
      <c r="I44" s="7">
        <v>45506</v>
      </c>
      <c r="J44" s="8" t="s">
        <v>133</v>
      </c>
      <c r="K44" s="6" t="s">
        <v>134</v>
      </c>
      <c r="L44" s="6" t="s">
        <v>36</v>
      </c>
      <c r="M44" s="13">
        <v>43</v>
      </c>
    </row>
    <row r="45" spans="1:13" s="5" customFormat="1" ht="24.95" customHeight="1" x14ac:dyDescent="0.25">
      <c r="A45" s="12" t="s">
        <v>129</v>
      </c>
      <c r="B45" s="6" t="s">
        <v>64</v>
      </c>
      <c r="C45" s="6">
        <v>2023</v>
      </c>
      <c r="D45" s="7">
        <v>45043</v>
      </c>
      <c r="E45" s="7">
        <v>45046</v>
      </c>
      <c r="F45" s="8" t="s">
        <v>135</v>
      </c>
      <c r="G45" s="6" t="s">
        <v>136</v>
      </c>
      <c r="H45" s="7">
        <v>45133</v>
      </c>
      <c r="I45" s="7">
        <v>45135</v>
      </c>
      <c r="J45" s="8" t="s">
        <v>137</v>
      </c>
      <c r="K45" s="6" t="s">
        <v>29</v>
      </c>
      <c r="L45" s="6" t="s">
        <v>36</v>
      </c>
      <c r="M45" s="13">
        <v>44</v>
      </c>
    </row>
    <row r="46" spans="1:13" s="5" customFormat="1" ht="24.95" customHeight="1" x14ac:dyDescent="0.25">
      <c r="A46" s="12" t="s">
        <v>129</v>
      </c>
      <c r="B46" s="6" t="s">
        <v>64</v>
      </c>
      <c r="C46" s="6">
        <v>2022</v>
      </c>
      <c r="D46" s="7">
        <v>44679</v>
      </c>
      <c r="E46" s="7">
        <v>44682</v>
      </c>
      <c r="F46" s="8" t="s">
        <v>132</v>
      </c>
      <c r="G46" s="6" t="s">
        <v>48</v>
      </c>
      <c r="H46" s="7">
        <v>44764</v>
      </c>
      <c r="I46" s="7">
        <v>44768</v>
      </c>
      <c r="J46" s="8" t="s">
        <v>138</v>
      </c>
      <c r="K46" s="6"/>
      <c r="L46" s="6" t="s">
        <v>23</v>
      </c>
      <c r="M46" s="13">
        <v>45</v>
      </c>
    </row>
    <row r="47" spans="1:13" s="5" customFormat="1" ht="24.95" customHeight="1" x14ac:dyDescent="0.25">
      <c r="A47" s="12" t="s">
        <v>139</v>
      </c>
      <c r="B47" s="6" t="s">
        <v>140</v>
      </c>
      <c r="C47" s="6">
        <v>2025</v>
      </c>
      <c r="D47" s="7">
        <v>45785</v>
      </c>
      <c r="E47" s="7">
        <v>45788</v>
      </c>
      <c r="F47" s="8" t="s">
        <v>141</v>
      </c>
      <c r="G47" s="6" t="s">
        <v>52</v>
      </c>
      <c r="H47" s="7">
        <v>45836</v>
      </c>
      <c r="I47" s="7">
        <v>45842</v>
      </c>
      <c r="J47" s="8" t="s">
        <v>142</v>
      </c>
      <c r="K47" s="6" t="s">
        <v>143</v>
      </c>
      <c r="L47" s="6" t="s">
        <v>23</v>
      </c>
      <c r="M47" s="13">
        <v>46</v>
      </c>
    </row>
    <row r="48" spans="1:13" s="5" customFormat="1" ht="24.95" customHeight="1" x14ac:dyDescent="0.25">
      <c r="A48" s="12" t="s">
        <v>139</v>
      </c>
      <c r="B48" s="6" t="s">
        <v>140</v>
      </c>
      <c r="C48" s="6">
        <v>2024</v>
      </c>
      <c r="D48" s="7">
        <v>45421</v>
      </c>
      <c r="E48" s="7">
        <v>45424</v>
      </c>
      <c r="F48" s="8" t="s">
        <v>144</v>
      </c>
      <c r="G48" s="6" t="s">
        <v>145</v>
      </c>
      <c r="H48" s="7">
        <v>45472</v>
      </c>
      <c r="I48" s="7">
        <v>45478</v>
      </c>
      <c r="J48" s="8" t="s">
        <v>146</v>
      </c>
      <c r="K48" s="6" t="s">
        <v>143</v>
      </c>
      <c r="L48" s="6" t="s">
        <v>36</v>
      </c>
      <c r="M48" s="13">
        <v>47</v>
      </c>
    </row>
    <row r="49" spans="1:13" s="5" customFormat="1" ht="24.95" customHeight="1" x14ac:dyDescent="0.25">
      <c r="A49" s="12" t="s">
        <v>139</v>
      </c>
      <c r="B49" s="6" t="s">
        <v>147</v>
      </c>
      <c r="C49" s="6">
        <v>2023</v>
      </c>
      <c r="D49" s="7">
        <v>45057</v>
      </c>
      <c r="E49" s="7">
        <v>45060</v>
      </c>
      <c r="F49" s="8" t="s">
        <v>148</v>
      </c>
      <c r="G49" s="6" t="s">
        <v>52</v>
      </c>
      <c r="H49" s="7">
        <v>45192</v>
      </c>
      <c r="I49" s="7">
        <v>45198</v>
      </c>
      <c r="J49" s="8" t="s">
        <v>149</v>
      </c>
      <c r="K49" s="6" t="s">
        <v>150</v>
      </c>
      <c r="L49" s="6" t="s">
        <v>36</v>
      </c>
      <c r="M49" s="13">
        <v>48</v>
      </c>
    </row>
    <row r="50" spans="1:13" s="5" customFormat="1" ht="24.95" customHeight="1" x14ac:dyDescent="0.25">
      <c r="A50" s="12" t="s">
        <v>139</v>
      </c>
      <c r="B50" s="6" t="s">
        <v>147</v>
      </c>
      <c r="C50" s="6">
        <v>2022</v>
      </c>
      <c r="D50" s="7">
        <v>44686</v>
      </c>
      <c r="E50" s="7">
        <v>44689</v>
      </c>
      <c r="F50" s="8" t="s">
        <v>151</v>
      </c>
      <c r="G50" s="6" t="s">
        <v>38</v>
      </c>
      <c r="H50" s="9"/>
      <c r="I50" s="9"/>
      <c r="J50" s="10"/>
      <c r="K50" s="11"/>
      <c r="L50" s="11"/>
      <c r="M50" s="13">
        <v>49</v>
      </c>
    </row>
    <row r="51" spans="1:13" s="5" customFormat="1" ht="24.95" customHeight="1" x14ac:dyDescent="0.25">
      <c r="A51" s="12" t="s">
        <v>139</v>
      </c>
      <c r="B51" s="6" t="s">
        <v>152</v>
      </c>
      <c r="C51" s="6">
        <v>2025</v>
      </c>
      <c r="D51" s="7">
        <v>45785</v>
      </c>
      <c r="E51" s="7">
        <v>45788</v>
      </c>
      <c r="F51" s="8" t="s">
        <v>141</v>
      </c>
      <c r="G51" s="6" t="s">
        <v>52</v>
      </c>
      <c r="H51" s="7">
        <v>45850</v>
      </c>
      <c r="I51" s="7">
        <v>45856</v>
      </c>
      <c r="J51" s="8" t="s">
        <v>153</v>
      </c>
      <c r="K51" s="6" t="s">
        <v>45</v>
      </c>
      <c r="L51" s="6" t="s">
        <v>36</v>
      </c>
      <c r="M51" s="13">
        <v>50</v>
      </c>
    </row>
    <row r="52" spans="1:13" s="5" customFormat="1" ht="24.95" customHeight="1" x14ac:dyDescent="0.25">
      <c r="A52" s="12" t="s">
        <v>139</v>
      </c>
      <c r="B52" s="6" t="s">
        <v>152</v>
      </c>
      <c r="C52" s="6">
        <v>2024</v>
      </c>
      <c r="D52" s="7">
        <v>45421</v>
      </c>
      <c r="E52" s="7">
        <v>45424</v>
      </c>
      <c r="F52" s="8" t="s">
        <v>144</v>
      </c>
      <c r="G52" s="6" t="s">
        <v>145</v>
      </c>
      <c r="H52" s="7">
        <v>45479</v>
      </c>
      <c r="I52" s="7">
        <v>45485</v>
      </c>
      <c r="J52" s="8" t="s">
        <v>153</v>
      </c>
      <c r="K52" s="6" t="s">
        <v>45</v>
      </c>
      <c r="L52" s="6" t="s">
        <v>36</v>
      </c>
      <c r="M52" s="13">
        <v>51</v>
      </c>
    </row>
    <row r="53" spans="1:13" s="5" customFormat="1" ht="24.95" customHeight="1" x14ac:dyDescent="0.25">
      <c r="A53" s="12" t="s">
        <v>139</v>
      </c>
      <c r="B53" s="6" t="s">
        <v>154</v>
      </c>
      <c r="C53" s="6">
        <v>2023</v>
      </c>
      <c r="D53" s="7">
        <v>45057</v>
      </c>
      <c r="E53" s="7">
        <v>45060</v>
      </c>
      <c r="F53" s="8" t="s">
        <v>148</v>
      </c>
      <c r="G53" s="6" t="s">
        <v>52</v>
      </c>
      <c r="H53" s="7">
        <v>45107</v>
      </c>
      <c r="I53" s="7">
        <v>45114</v>
      </c>
      <c r="J53" s="8" t="s">
        <v>155</v>
      </c>
      <c r="K53" s="6" t="s">
        <v>156</v>
      </c>
      <c r="L53" s="6" t="s">
        <v>23</v>
      </c>
      <c r="M53" s="13">
        <v>52</v>
      </c>
    </row>
    <row r="54" spans="1:13" s="5" customFormat="1" ht="24.95" customHeight="1" x14ac:dyDescent="0.25">
      <c r="A54" s="12" t="s">
        <v>139</v>
      </c>
      <c r="B54" s="6" t="s">
        <v>154</v>
      </c>
      <c r="C54" s="6">
        <v>2022</v>
      </c>
      <c r="D54" s="7">
        <v>44686</v>
      </c>
      <c r="E54" s="7">
        <v>44689</v>
      </c>
      <c r="F54" s="8" t="s">
        <v>151</v>
      </c>
      <c r="G54" s="6" t="s">
        <v>38</v>
      </c>
      <c r="H54" s="9"/>
      <c r="I54" s="9"/>
      <c r="J54" s="10"/>
      <c r="K54" s="11"/>
      <c r="L54" s="11"/>
      <c r="M54" s="13">
        <v>53</v>
      </c>
    </row>
    <row r="55" spans="1:13" s="5" customFormat="1" ht="24.95" customHeight="1" x14ac:dyDescent="0.25">
      <c r="A55" s="12" t="s">
        <v>157</v>
      </c>
      <c r="B55" s="6" t="s">
        <v>158</v>
      </c>
      <c r="C55" s="6">
        <v>2025</v>
      </c>
      <c r="D55" s="7">
        <v>45785</v>
      </c>
      <c r="E55" s="7">
        <v>45788</v>
      </c>
      <c r="F55" s="8" t="s">
        <v>159</v>
      </c>
      <c r="G55" s="6" t="s">
        <v>43</v>
      </c>
      <c r="H55" s="7" t="s">
        <v>28</v>
      </c>
      <c r="I55" s="7" t="s">
        <v>28</v>
      </c>
      <c r="J55" s="8" t="s">
        <v>28</v>
      </c>
      <c r="K55" s="6" t="s">
        <v>29</v>
      </c>
      <c r="L55" s="6"/>
      <c r="M55" s="13">
        <v>54</v>
      </c>
    </row>
    <row r="56" spans="1:13" s="5" customFormat="1" ht="24.95" customHeight="1" x14ac:dyDescent="0.25">
      <c r="A56" s="12" t="s">
        <v>157</v>
      </c>
      <c r="B56" s="6" t="s">
        <v>158</v>
      </c>
      <c r="C56" s="6">
        <v>2024</v>
      </c>
      <c r="D56" s="7">
        <v>45435</v>
      </c>
      <c r="E56" s="7">
        <v>45438</v>
      </c>
      <c r="F56" s="8" t="s">
        <v>160</v>
      </c>
      <c r="G56" s="6" t="s">
        <v>145</v>
      </c>
      <c r="H56" s="9"/>
      <c r="I56" s="9"/>
      <c r="J56" s="10"/>
      <c r="K56" s="11"/>
      <c r="L56" s="11"/>
      <c r="M56" s="13">
        <v>55</v>
      </c>
    </row>
    <row r="57" spans="1:13" s="5" customFormat="1" ht="24.95" customHeight="1" x14ac:dyDescent="0.25">
      <c r="A57" s="12" t="s">
        <v>157</v>
      </c>
      <c r="B57" s="6" t="s">
        <v>158</v>
      </c>
      <c r="C57" s="6">
        <v>2023</v>
      </c>
      <c r="D57" s="7">
        <v>45057</v>
      </c>
      <c r="E57" s="7">
        <v>45060</v>
      </c>
      <c r="F57" s="8" t="s">
        <v>161</v>
      </c>
      <c r="G57" s="6" t="s">
        <v>48</v>
      </c>
      <c r="H57" s="9"/>
      <c r="I57" s="9"/>
      <c r="J57" s="10"/>
      <c r="K57" s="11"/>
      <c r="L57" s="11"/>
      <c r="M57" s="13">
        <v>56</v>
      </c>
    </row>
    <row r="58" spans="1:13" s="5" customFormat="1" ht="24.95" customHeight="1" x14ac:dyDescent="0.25">
      <c r="A58" s="12" t="s">
        <v>157</v>
      </c>
      <c r="B58" s="6" t="s">
        <v>162</v>
      </c>
      <c r="C58" s="6">
        <v>2022</v>
      </c>
      <c r="D58" s="7">
        <v>44700</v>
      </c>
      <c r="E58" s="7">
        <v>44703</v>
      </c>
      <c r="F58" s="8" t="s">
        <v>163</v>
      </c>
      <c r="G58" s="6" t="s">
        <v>72</v>
      </c>
      <c r="H58" s="7">
        <v>44786</v>
      </c>
      <c r="I58" s="7">
        <v>44792</v>
      </c>
      <c r="J58" s="8" t="s">
        <v>164</v>
      </c>
      <c r="K58" s="6"/>
      <c r="L58" s="6" t="s">
        <v>68</v>
      </c>
      <c r="M58" s="13">
        <v>57</v>
      </c>
    </row>
    <row r="59" spans="1:13" s="5" customFormat="1" ht="24.95" customHeight="1" x14ac:dyDescent="0.25">
      <c r="A59" s="12" t="s">
        <v>97</v>
      </c>
      <c r="B59" s="6" t="s">
        <v>165</v>
      </c>
      <c r="C59" s="6">
        <v>2025</v>
      </c>
      <c r="D59" s="7">
        <v>45785</v>
      </c>
      <c r="E59" s="7">
        <v>45788</v>
      </c>
      <c r="F59" s="8" t="s">
        <v>166</v>
      </c>
      <c r="G59" s="6" t="s">
        <v>48</v>
      </c>
      <c r="H59" s="7" t="s">
        <v>28</v>
      </c>
      <c r="I59" s="7" t="s">
        <v>28</v>
      </c>
      <c r="J59" s="8" t="s">
        <v>28</v>
      </c>
      <c r="K59" s="6" t="s">
        <v>29</v>
      </c>
      <c r="L59" s="6"/>
      <c r="M59" s="13">
        <v>58</v>
      </c>
    </row>
    <row r="60" spans="1:13" s="5" customFormat="1" ht="24.95" customHeight="1" x14ac:dyDescent="0.25">
      <c r="A60" s="12" t="s">
        <v>97</v>
      </c>
      <c r="B60" s="6" t="s">
        <v>165</v>
      </c>
      <c r="C60" s="6">
        <v>2024</v>
      </c>
      <c r="D60" s="7">
        <v>45424</v>
      </c>
      <c r="E60" s="7">
        <v>45427</v>
      </c>
      <c r="F60" s="8" t="s">
        <v>167</v>
      </c>
      <c r="G60" s="6" t="s">
        <v>34</v>
      </c>
      <c r="H60" s="9"/>
      <c r="I60" s="9"/>
      <c r="J60" s="10"/>
      <c r="K60" s="11"/>
      <c r="L60" s="11"/>
      <c r="M60" s="13">
        <v>59</v>
      </c>
    </row>
    <row r="61" spans="1:13" s="5" customFormat="1" ht="24.95" customHeight="1" x14ac:dyDescent="0.25">
      <c r="A61" s="12" t="s">
        <v>97</v>
      </c>
      <c r="B61" s="6" t="s">
        <v>165</v>
      </c>
      <c r="C61" s="6">
        <v>2023</v>
      </c>
      <c r="D61" s="7">
        <v>45035</v>
      </c>
      <c r="E61" s="7">
        <v>45038</v>
      </c>
      <c r="F61" s="8" t="s">
        <v>106</v>
      </c>
      <c r="G61" s="6" t="s">
        <v>107</v>
      </c>
      <c r="H61" s="9"/>
      <c r="I61" s="9"/>
      <c r="J61" s="10"/>
      <c r="K61" s="11"/>
      <c r="L61" s="11"/>
      <c r="M61" s="13">
        <v>60</v>
      </c>
    </row>
    <row r="62" spans="1:13" s="5" customFormat="1" ht="24.95" customHeight="1" x14ac:dyDescent="0.25">
      <c r="A62" s="12" t="s">
        <v>97</v>
      </c>
      <c r="B62" s="6" t="s">
        <v>165</v>
      </c>
      <c r="C62" s="6">
        <v>2022</v>
      </c>
      <c r="D62" s="7">
        <v>44728</v>
      </c>
      <c r="E62" s="7">
        <v>44731</v>
      </c>
      <c r="F62" s="8" t="s">
        <v>109</v>
      </c>
      <c r="G62" s="6" t="s">
        <v>48</v>
      </c>
      <c r="H62" s="9"/>
      <c r="I62" s="9"/>
      <c r="J62" s="10"/>
      <c r="K62" s="11"/>
      <c r="L62" s="11"/>
      <c r="M62" s="13">
        <v>61</v>
      </c>
    </row>
    <row r="63" spans="1:13" s="5" customFormat="1" ht="24.95" customHeight="1" x14ac:dyDescent="0.25">
      <c r="A63" s="12" t="s">
        <v>168</v>
      </c>
      <c r="B63" s="6" t="s">
        <v>169</v>
      </c>
      <c r="C63" s="6">
        <v>2025</v>
      </c>
      <c r="D63" s="7">
        <v>45791</v>
      </c>
      <c r="E63" s="7">
        <v>45794</v>
      </c>
      <c r="F63" s="8" t="s">
        <v>106</v>
      </c>
      <c r="G63" s="6" t="s">
        <v>66</v>
      </c>
      <c r="H63" s="7">
        <v>45864</v>
      </c>
      <c r="I63" s="7">
        <v>45870</v>
      </c>
      <c r="J63" s="8" t="s">
        <v>170</v>
      </c>
      <c r="K63" s="6" t="s">
        <v>101</v>
      </c>
      <c r="L63" s="6" t="s">
        <v>23</v>
      </c>
      <c r="M63" s="13">
        <v>62</v>
      </c>
    </row>
    <row r="64" spans="1:13" s="5" customFormat="1" ht="24.95" customHeight="1" x14ac:dyDescent="0.25">
      <c r="A64" s="12" t="s">
        <v>168</v>
      </c>
      <c r="B64" s="6" t="s">
        <v>169</v>
      </c>
      <c r="C64" s="6">
        <v>2024</v>
      </c>
      <c r="D64" s="7">
        <v>45410</v>
      </c>
      <c r="E64" s="7">
        <v>45413</v>
      </c>
      <c r="F64" s="8" t="s">
        <v>167</v>
      </c>
      <c r="G64" s="6" t="s">
        <v>34</v>
      </c>
      <c r="H64" s="7">
        <v>45500</v>
      </c>
      <c r="I64" s="7">
        <v>45505</v>
      </c>
      <c r="J64" s="8" t="s">
        <v>171</v>
      </c>
      <c r="K64" s="6" t="s">
        <v>101</v>
      </c>
      <c r="L64" s="6" t="s">
        <v>23</v>
      </c>
      <c r="M64" s="13">
        <v>63</v>
      </c>
    </row>
    <row r="65" spans="1:13" s="5" customFormat="1" ht="24.95" customHeight="1" x14ac:dyDescent="0.25">
      <c r="A65" s="12" t="s">
        <v>168</v>
      </c>
      <c r="B65" s="6" t="s">
        <v>169</v>
      </c>
      <c r="C65" s="6">
        <v>2023</v>
      </c>
      <c r="D65" s="7">
        <v>45043</v>
      </c>
      <c r="E65" s="7">
        <v>45046</v>
      </c>
      <c r="F65" s="8" t="s">
        <v>106</v>
      </c>
      <c r="G65" s="6" t="s">
        <v>27</v>
      </c>
      <c r="H65" s="7">
        <v>45136</v>
      </c>
      <c r="I65" s="7">
        <v>45142</v>
      </c>
      <c r="J65" s="8" t="s">
        <v>172</v>
      </c>
      <c r="K65" s="6" t="s">
        <v>173</v>
      </c>
      <c r="L65" s="6" t="s">
        <v>19</v>
      </c>
      <c r="M65" s="13">
        <v>64</v>
      </c>
    </row>
    <row r="66" spans="1:13" s="5" customFormat="1" ht="24.95" customHeight="1" x14ac:dyDescent="0.25">
      <c r="A66" s="12" t="s">
        <v>168</v>
      </c>
      <c r="B66" s="6" t="s">
        <v>169</v>
      </c>
      <c r="C66" s="6">
        <v>2022</v>
      </c>
      <c r="D66" s="7">
        <v>44686</v>
      </c>
      <c r="E66" s="7">
        <v>44689</v>
      </c>
      <c r="F66" s="8" t="s">
        <v>163</v>
      </c>
      <c r="G66" s="6" t="s">
        <v>72</v>
      </c>
      <c r="H66" s="7">
        <v>44766</v>
      </c>
      <c r="I66" s="7">
        <v>44771</v>
      </c>
      <c r="J66" s="8" t="s">
        <v>174</v>
      </c>
      <c r="K66" s="6"/>
      <c r="L66" s="6" t="s">
        <v>50</v>
      </c>
      <c r="M66" s="13">
        <v>65</v>
      </c>
    </row>
    <row r="67" spans="1:13" s="5" customFormat="1" ht="24.95" customHeight="1" x14ac:dyDescent="0.25">
      <c r="A67" s="12" t="s">
        <v>168</v>
      </c>
      <c r="B67" s="6" t="s">
        <v>59</v>
      </c>
      <c r="C67" s="6">
        <v>2025</v>
      </c>
      <c r="D67" s="7">
        <v>45791</v>
      </c>
      <c r="E67" s="7">
        <v>45794</v>
      </c>
      <c r="F67" s="8" t="s">
        <v>106</v>
      </c>
      <c r="G67" s="6" t="s">
        <v>66</v>
      </c>
      <c r="H67" s="7" t="s">
        <v>28</v>
      </c>
      <c r="I67" s="7" t="s">
        <v>28</v>
      </c>
      <c r="J67" s="8" t="s">
        <v>28</v>
      </c>
      <c r="K67" s="6" t="s">
        <v>29</v>
      </c>
      <c r="L67" s="6"/>
      <c r="M67" s="13">
        <v>66</v>
      </c>
    </row>
    <row r="68" spans="1:13" s="5" customFormat="1" ht="24.95" customHeight="1" x14ac:dyDescent="0.25">
      <c r="A68" s="12" t="s">
        <v>168</v>
      </c>
      <c r="B68" s="6" t="s">
        <v>59</v>
      </c>
      <c r="C68" s="6">
        <v>2024</v>
      </c>
      <c r="D68" s="7">
        <v>45410</v>
      </c>
      <c r="E68" s="7">
        <v>45413</v>
      </c>
      <c r="F68" s="8" t="s">
        <v>167</v>
      </c>
      <c r="G68" s="6" t="s">
        <v>34</v>
      </c>
      <c r="H68" s="9"/>
      <c r="I68" s="9"/>
      <c r="J68" s="10"/>
      <c r="K68" s="11"/>
      <c r="L68" s="11"/>
      <c r="M68" s="13">
        <v>67</v>
      </c>
    </row>
    <row r="69" spans="1:13" s="5" customFormat="1" ht="24.95" customHeight="1" x14ac:dyDescent="0.25">
      <c r="A69" s="12" t="s">
        <v>168</v>
      </c>
      <c r="B69" s="6" t="s">
        <v>59</v>
      </c>
      <c r="C69" s="6">
        <v>2023</v>
      </c>
      <c r="D69" s="7">
        <v>45043</v>
      </c>
      <c r="E69" s="7">
        <v>45046</v>
      </c>
      <c r="F69" s="8" t="s">
        <v>106</v>
      </c>
      <c r="G69" s="6" t="s">
        <v>27</v>
      </c>
      <c r="H69" s="9"/>
      <c r="I69" s="9"/>
      <c r="J69" s="10"/>
      <c r="K69" s="11"/>
      <c r="L69" s="11"/>
      <c r="M69" s="13">
        <v>68</v>
      </c>
    </row>
    <row r="70" spans="1:13" s="5" customFormat="1" ht="24.95" customHeight="1" x14ac:dyDescent="0.25">
      <c r="A70" s="12" t="s">
        <v>168</v>
      </c>
      <c r="B70" s="6" t="s">
        <v>59</v>
      </c>
      <c r="C70" s="6">
        <v>2022</v>
      </c>
      <c r="D70" s="7">
        <v>44686</v>
      </c>
      <c r="E70" s="7">
        <v>44689</v>
      </c>
      <c r="F70" s="8" t="s">
        <v>163</v>
      </c>
      <c r="G70" s="6" t="s">
        <v>72</v>
      </c>
      <c r="H70" s="9"/>
      <c r="I70" s="9"/>
      <c r="J70" s="10"/>
      <c r="K70" s="11"/>
      <c r="L70" s="11"/>
      <c r="M70" s="13">
        <v>69</v>
      </c>
    </row>
    <row r="71" spans="1:13" s="5" customFormat="1" ht="24.95" customHeight="1" x14ac:dyDescent="0.25">
      <c r="A71" s="12" t="s">
        <v>168</v>
      </c>
      <c r="B71" s="6" t="s">
        <v>175</v>
      </c>
      <c r="C71" s="6">
        <v>2025</v>
      </c>
      <c r="D71" s="7">
        <v>45793</v>
      </c>
      <c r="E71" s="7">
        <v>45794</v>
      </c>
      <c r="F71" s="8" t="s">
        <v>106</v>
      </c>
      <c r="G71" s="6" t="s">
        <v>176</v>
      </c>
      <c r="H71" s="7">
        <v>45864</v>
      </c>
      <c r="I71" s="7">
        <v>45870</v>
      </c>
      <c r="J71" s="8" t="s">
        <v>170</v>
      </c>
      <c r="K71" s="6" t="s">
        <v>101</v>
      </c>
      <c r="L71" s="6" t="s">
        <v>23</v>
      </c>
      <c r="M71" s="13">
        <v>70</v>
      </c>
    </row>
    <row r="72" spans="1:13" s="5" customFormat="1" ht="24.95" customHeight="1" x14ac:dyDescent="0.25">
      <c r="A72" s="12" t="s">
        <v>168</v>
      </c>
      <c r="B72" s="6" t="s">
        <v>177</v>
      </c>
      <c r="C72" s="6">
        <v>2025</v>
      </c>
      <c r="D72" s="7">
        <v>45793</v>
      </c>
      <c r="E72" s="7">
        <v>45794</v>
      </c>
      <c r="F72" s="8" t="s">
        <v>106</v>
      </c>
      <c r="G72" s="6" t="s">
        <v>176</v>
      </c>
      <c r="H72" s="7" t="s">
        <v>28</v>
      </c>
      <c r="I72" s="7" t="s">
        <v>28</v>
      </c>
      <c r="J72" s="8" t="s">
        <v>28</v>
      </c>
      <c r="K72" s="6" t="s">
        <v>29</v>
      </c>
      <c r="L72" s="6"/>
      <c r="M72" s="13">
        <v>71</v>
      </c>
    </row>
    <row r="73" spans="1:13" s="5" customFormat="1" ht="24.95" customHeight="1" x14ac:dyDescent="0.25">
      <c r="A73" s="12" t="s">
        <v>111</v>
      </c>
      <c r="B73" s="6" t="s">
        <v>169</v>
      </c>
      <c r="C73" s="6">
        <v>2025</v>
      </c>
      <c r="D73" s="7">
        <v>45792</v>
      </c>
      <c r="E73" s="7">
        <v>45795</v>
      </c>
      <c r="F73" s="8" t="s">
        <v>178</v>
      </c>
      <c r="G73" s="6" t="s">
        <v>52</v>
      </c>
      <c r="H73" s="7" t="s">
        <v>28</v>
      </c>
      <c r="I73" s="7" t="s">
        <v>28</v>
      </c>
      <c r="J73" s="8" t="s">
        <v>28</v>
      </c>
      <c r="K73" s="6" t="s">
        <v>101</v>
      </c>
      <c r="L73" s="6"/>
      <c r="M73" s="13">
        <v>72</v>
      </c>
    </row>
    <row r="74" spans="1:13" s="5" customFormat="1" ht="24.95" customHeight="1" x14ac:dyDescent="0.25">
      <c r="A74" s="12" t="s">
        <v>111</v>
      </c>
      <c r="B74" s="6" t="s">
        <v>169</v>
      </c>
      <c r="C74" s="6">
        <v>2024</v>
      </c>
      <c r="D74" s="7">
        <v>45428</v>
      </c>
      <c r="E74" s="7">
        <v>45431</v>
      </c>
      <c r="F74" s="8" t="s">
        <v>118</v>
      </c>
      <c r="G74" s="6" t="s">
        <v>179</v>
      </c>
      <c r="H74" s="9"/>
      <c r="I74" s="9"/>
      <c r="J74" s="10"/>
      <c r="K74" s="11"/>
      <c r="L74" s="11"/>
      <c r="M74" s="13">
        <v>73</v>
      </c>
    </row>
    <row r="75" spans="1:13" s="5" customFormat="1" ht="24.95" customHeight="1" x14ac:dyDescent="0.25">
      <c r="A75" s="12" t="s">
        <v>111</v>
      </c>
      <c r="B75" s="6" t="s">
        <v>169</v>
      </c>
      <c r="C75" s="6">
        <v>2023</v>
      </c>
      <c r="D75" s="7">
        <v>45057</v>
      </c>
      <c r="E75" s="7">
        <v>45060</v>
      </c>
      <c r="F75" s="8" t="s">
        <v>118</v>
      </c>
      <c r="G75" s="6" t="s">
        <v>66</v>
      </c>
      <c r="H75" s="9"/>
      <c r="I75" s="9"/>
      <c r="J75" s="10"/>
      <c r="K75" s="11"/>
      <c r="L75" s="11"/>
      <c r="M75" s="13">
        <v>74</v>
      </c>
    </row>
    <row r="76" spans="1:13" s="5" customFormat="1" ht="24.95" customHeight="1" x14ac:dyDescent="0.25">
      <c r="A76" s="12" t="s">
        <v>111</v>
      </c>
      <c r="B76" s="6" t="s">
        <v>169</v>
      </c>
      <c r="C76" s="6">
        <v>2022</v>
      </c>
      <c r="D76" s="7">
        <v>44686</v>
      </c>
      <c r="E76" s="7">
        <v>44689</v>
      </c>
      <c r="F76" s="8" t="s">
        <v>180</v>
      </c>
      <c r="G76" s="6" t="s">
        <v>43</v>
      </c>
      <c r="H76" s="9"/>
      <c r="I76" s="9"/>
      <c r="J76" s="10"/>
      <c r="K76" s="11"/>
      <c r="L76" s="11"/>
      <c r="M76" s="13">
        <v>75</v>
      </c>
    </row>
    <row r="77" spans="1:13" s="5" customFormat="1" ht="24.95" customHeight="1" x14ac:dyDescent="0.25">
      <c r="A77" s="12" t="s">
        <v>111</v>
      </c>
      <c r="B77" s="6" t="s">
        <v>59</v>
      </c>
      <c r="C77" s="6">
        <v>2025</v>
      </c>
      <c r="D77" s="7">
        <v>45792</v>
      </c>
      <c r="E77" s="7">
        <v>45795</v>
      </c>
      <c r="F77" s="8" t="s">
        <v>178</v>
      </c>
      <c r="G77" s="6" t="s">
        <v>52</v>
      </c>
      <c r="H77" s="7">
        <v>45864</v>
      </c>
      <c r="I77" s="7">
        <v>45870</v>
      </c>
      <c r="J77" s="8" t="s">
        <v>123</v>
      </c>
      <c r="K77" s="6" t="s">
        <v>45</v>
      </c>
      <c r="L77" s="6" t="s">
        <v>23</v>
      </c>
      <c r="M77" s="13">
        <v>76</v>
      </c>
    </row>
    <row r="78" spans="1:13" s="5" customFormat="1" ht="24.95" customHeight="1" x14ac:dyDescent="0.25">
      <c r="A78" s="12" t="s">
        <v>111</v>
      </c>
      <c r="B78" s="6" t="s">
        <v>59</v>
      </c>
      <c r="C78" s="6">
        <v>2024</v>
      </c>
      <c r="D78" s="7">
        <v>45428</v>
      </c>
      <c r="E78" s="7">
        <v>45431</v>
      </c>
      <c r="F78" s="8" t="s">
        <v>118</v>
      </c>
      <c r="G78" s="6" t="s">
        <v>179</v>
      </c>
      <c r="H78" s="7">
        <v>45515</v>
      </c>
      <c r="I78" s="7">
        <v>45520</v>
      </c>
      <c r="J78" s="8" t="s">
        <v>116</v>
      </c>
      <c r="K78" s="6" t="s">
        <v>156</v>
      </c>
      <c r="L78" s="6" t="s">
        <v>19</v>
      </c>
      <c r="M78" s="13">
        <v>77</v>
      </c>
    </row>
    <row r="79" spans="1:13" s="5" customFormat="1" ht="24.95" customHeight="1" x14ac:dyDescent="0.25">
      <c r="A79" s="12" t="s">
        <v>111</v>
      </c>
      <c r="B79" s="6" t="s">
        <v>59</v>
      </c>
      <c r="C79" s="6">
        <v>2023</v>
      </c>
      <c r="D79" s="7">
        <v>45057</v>
      </c>
      <c r="E79" s="7">
        <v>45060</v>
      </c>
      <c r="F79" s="8" t="s">
        <v>118</v>
      </c>
      <c r="G79" s="6" t="s">
        <v>66</v>
      </c>
      <c r="H79" s="7">
        <v>45179</v>
      </c>
      <c r="I79" s="7">
        <v>45184</v>
      </c>
      <c r="J79" s="8" t="s">
        <v>119</v>
      </c>
      <c r="K79" s="6" t="s">
        <v>156</v>
      </c>
      <c r="L79" s="6" t="s">
        <v>50</v>
      </c>
      <c r="M79" s="13">
        <v>78</v>
      </c>
    </row>
    <row r="80" spans="1:13" s="5" customFormat="1" ht="24.95" customHeight="1" x14ac:dyDescent="0.25">
      <c r="A80" s="12" t="s">
        <v>111</v>
      </c>
      <c r="B80" s="6" t="s">
        <v>59</v>
      </c>
      <c r="C80" s="6">
        <v>2022</v>
      </c>
      <c r="D80" s="7">
        <v>44686</v>
      </c>
      <c r="E80" s="7">
        <v>44689</v>
      </c>
      <c r="F80" s="8" t="s">
        <v>180</v>
      </c>
      <c r="G80" s="6" t="s">
        <v>43</v>
      </c>
      <c r="H80" s="7">
        <v>44815</v>
      </c>
      <c r="I80" s="7">
        <v>44820</v>
      </c>
      <c r="J80" s="8" t="s">
        <v>181</v>
      </c>
      <c r="K80" s="6"/>
      <c r="L80" s="6" t="s">
        <v>36</v>
      </c>
      <c r="M80" s="13">
        <v>79</v>
      </c>
    </row>
    <row r="81" spans="1:13" s="5" customFormat="1" ht="24.95" customHeight="1" x14ac:dyDescent="0.25">
      <c r="A81" s="12" t="s">
        <v>139</v>
      </c>
      <c r="B81" s="6" t="s">
        <v>182</v>
      </c>
      <c r="C81" s="6">
        <v>2025</v>
      </c>
      <c r="D81" s="7">
        <v>45794</v>
      </c>
      <c r="E81" s="7">
        <v>45797</v>
      </c>
      <c r="F81" s="8" t="s">
        <v>183</v>
      </c>
      <c r="G81" s="6" t="s">
        <v>38</v>
      </c>
      <c r="H81" s="7">
        <v>45836</v>
      </c>
      <c r="I81" s="7">
        <v>45842</v>
      </c>
      <c r="J81" s="8" t="s">
        <v>142</v>
      </c>
      <c r="K81" s="6" t="s">
        <v>101</v>
      </c>
      <c r="L81" s="6" t="s">
        <v>23</v>
      </c>
      <c r="M81" s="13">
        <v>80</v>
      </c>
    </row>
    <row r="82" spans="1:13" s="5" customFormat="1" ht="24.95" customHeight="1" x14ac:dyDescent="0.25">
      <c r="A82" s="12" t="s">
        <v>139</v>
      </c>
      <c r="B82" s="6" t="s">
        <v>182</v>
      </c>
      <c r="C82" s="6">
        <v>2024</v>
      </c>
      <c r="D82" s="7">
        <v>45430</v>
      </c>
      <c r="E82" s="7">
        <v>45433</v>
      </c>
      <c r="F82" s="8" t="s">
        <v>184</v>
      </c>
      <c r="G82" s="6" t="s">
        <v>52</v>
      </c>
      <c r="H82" s="7">
        <v>45472</v>
      </c>
      <c r="I82" s="7">
        <v>45478</v>
      </c>
      <c r="J82" s="8" t="s">
        <v>146</v>
      </c>
      <c r="K82" s="6" t="s">
        <v>101</v>
      </c>
      <c r="L82" s="6" t="s">
        <v>36</v>
      </c>
      <c r="M82" s="13">
        <v>81</v>
      </c>
    </row>
    <row r="83" spans="1:13" s="5" customFormat="1" ht="24.95" customHeight="1" x14ac:dyDescent="0.25">
      <c r="A83" s="12" t="s">
        <v>139</v>
      </c>
      <c r="B83" s="6" t="s">
        <v>182</v>
      </c>
      <c r="C83" s="6">
        <v>2023</v>
      </c>
      <c r="D83" s="7">
        <v>45066</v>
      </c>
      <c r="E83" s="7">
        <v>45069</v>
      </c>
      <c r="F83" s="8" t="s">
        <v>185</v>
      </c>
      <c r="G83" s="6" t="s">
        <v>145</v>
      </c>
      <c r="H83" s="7">
        <v>45192</v>
      </c>
      <c r="I83" s="7">
        <v>45198</v>
      </c>
      <c r="J83" s="8" t="s">
        <v>149</v>
      </c>
      <c r="K83" s="6" t="s">
        <v>182</v>
      </c>
      <c r="L83" s="6" t="s">
        <v>36</v>
      </c>
      <c r="M83" s="13">
        <v>82</v>
      </c>
    </row>
    <row r="84" spans="1:13" s="5" customFormat="1" ht="24.95" customHeight="1" x14ac:dyDescent="0.25">
      <c r="A84" s="12" t="s">
        <v>139</v>
      </c>
      <c r="B84" s="6" t="s">
        <v>182</v>
      </c>
      <c r="C84" s="6">
        <v>2022</v>
      </c>
      <c r="D84" s="7">
        <v>44702</v>
      </c>
      <c r="E84" s="7">
        <v>44705</v>
      </c>
      <c r="F84" s="8" t="s">
        <v>186</v>
      </c>
      <c r="G84" s="6" t="s">
        <v>187</v>
      </c>
      <c r="H84" s="7">
        <v>44744</v>
      </c>
      <c r="I84" s="7">
        <v>44750</v>
      </c>
      <c r="J84" s="8" t="s">
        <v>188</v>
      </c>
      <c r="K84" s="6" t="s">
        <v>101</v>
      </c>
      <c r="L84" s="6" t="s">
        <v>23</v>
      </c>
      <c r="M84" s="13">
        <v>83</v>
      </c>
    </row>
    <row r="85" spans="1:13" s="5" customFormat="1" ht="24.95" customHeight="1" x14ac:dyDescent="0.25">
      <c r="A85" s="12" t="s">
        <v>139</v>
      </c>
      <c r="B85" s="6" t="s">
        <v>189</v>
      </c>
      <c r="C85" s="6">
        <v>2025</v>
      </c>
      <c r="D85" s="7">
        <v>45794</v>
      </c>
      <c r="E85" s="7">
        <v>45797</v>
      </c>
      <c r="F85" s="8" t="s">
        <v>183</v>
      </c>
      <c r="G85" s="6" t="s">
        <v>38</v>
      </c>
      <c r="H85" s="7">
        <v>45850</v>
      </c>
      <c r="I85" s="7">
        <v>45856</v>
      </c>
      <c r="J85" s="8" t="s">
        <v>153</v>
      </c>
      <c r="K85" s="6" t="s">
        <v>45</v>
      </c>
      <c r="L85" s="6" t="s">
        <v>36</v>
      </c>
      <c r="M85" s="13">
        <v>84</v>
      </c>
    </row>
    <row r="86" spans="1:13" s="5" customFormat="1" ht="24.95" customHeight="1" x14ac:dyDescent="0.25">
      <c r="A86" s="12" t="s">
        <v>139</v>
      </c>
      <c r="B86" s="6" t="s">
        <v>189</v>
      </c>
      <c r="C86" s="6">
        <v>2024</v>
      </c>
      <c r="D86" s="7">
        <v>45430</v>
      </c>
      <c r="E86" s="7">
        <v>45433</v>
      </c>
      <c r="F86" s="8" t="s">
        <v>184</v>
      </c>
      <c r="G86" s="6" t="s">
        <v>52</v>
      </c>
      <c r="H86" s="7">
        <v>45479</v>
      </c>
      <c r="I86" s="7">
        <v>45485</v>
      </c>
      <c r="J86" s="8" t="s">
        <v>153</v>
      </c>
      <c r="K86" s="6" t="s">
        <v>45</v>
      </c>
      <c r="L86" s="6" t="s">
        <v>36</v>
      </c>
      <c r="M86" s="13">
        <v>85</v>
      </c>
    </row>
    <row r="87" spans="1:13" s="5" customFormat="1" ht="24.95" customHeight="1" x14ac:dyDescent="0.25">
      <c r="A87" s="12" t="s">
        <v>139</v>
      </c>
      <c r="B87" s="6" t="s">
        <v>189</v>
      </c>
      <c r="C87" s="6">
        <v>2023</v>
      </c>
      <c r="D87" s="7">
        <v>45066</v>
      </c>
      <c r="E87" s="7">
        <v>45069</v>
      </c>
      <c r="F87" s="8" t="s">
        <v>185</v>
      </c>
      <c r="G87" s="6" t="s">
        <v>145</v>
      </c>
      <c r="H87" s="7">
        <v>45107</v>
      </c>
      <c r="I87" s="7">
        <v>45114</v>
      </c>
      <c r="J87" s="8" t="s">
        <v>190</v>
      </c>
      <c r="K87" s="6" t="s">
        <v>127</v>
      </c>
      <c r="L87" s="6" t="s">
        <v>23</v>
      </c>
      <c r="M87" s="13">
        <v>86</v>
      </c>
    </row>
    <row r="88" spans="1:13" s="5" customFormat="1" ht="24.95" customHeight="1" x14ac:dyDescent="0.25">
      <c r="A88" s="12" t="s">
        <v>139</v>
      </c>
      <c r="B88" s="6" t="s">
        <v>189</v>
      </c>
      <c r="C88" s="6">
        <v>2022</v>
      </c>
      <c r="D88" s="7">
        <v>44702</v>
      </c>
      <c r="E88" s="7">
        <v>44705</v>
      </c>
      <c r="F88" s="8" t="s">
        <v>186</v>
      </c>
      <c r="G88" s="6" t="s">
        <v>187</v>
      </c>
      <c r="H88" s="7">
        <v>44744</v>
      </c>
      <c r="I88" s="7">
        <v>44659</v>
      </c>
      <c r="J88" s="8" t="s">
        <v>190</v>
      </c>
      <c r="K88" s="6" t="s">
        <v>127</v>
      </c>
      <c r="L88" s="6" t="s">
        <v>23</v>
      </c>
      <c r="M88" s="13">
        <v>87</v>
      </c>
    </row>
    <row r="89" spans="1:13" s="5" customFormat="1" ht="24.95" customHeight="1" x14ac:dyDescent="0.25">
      <c r="A89" s="12" t="s">
        <v>191</v>
      </c>
      <c r="B89" s="6" t="s">
        <v>112</v>
      </c>
      <c r="C89" s="6">
        <v>2025</v>
      </c>
      <c r="D89" s="7">
        <v>45795</v>
      </c>
      <c r="E89" s="7">
        <v>45798</v>
      </c>
      <c r="F89" s="8" t="s">
        <v>192</v>
      </c>
      <c r="G89" s="6" t="s">
        <v>145</v>
      </c>
      <c r="H89" s="7">
        <v>45871</v>
      </c>
      <c r="I89" s="7">
        <v>45878</v>
      </c>
      <c r="J89" s="8" t="s">
        <v>193</v>
      </c>
      <c r="K89" s="6" t="s">
        <v>101</v>
      </c>
      <c r="L89" s="6" t="s">
        <v>50</v>
      </c>
      <c r="M89" s="13">
        <v>88</v>
      </c>
    </row>
    <row r="90" spans="1:13" s="5" customFormat="1" ht="24.95" customHeight="1" x14ac:dyDescent="0.25">
      <c r="A90" s="12" t="s">
        <v>191</v>
      </c>
      <c r="B90" s="6" t="s">
        <v>112</v>
      </c>
      <c r="C90" s="6">
        <v>2024</v>
      </c>
      <c r="D90" s="7">
        <v>45428</v>
      </c>
      <c r="E90" s="7">
        <v>45431</v>
      </c>
      <c r="F90" s="8" t="s">
        <v>194</v>
      </c>
      <c r="G90" s="6" t="s">
        <v>195</v>
      </c>
      <c r="H90" s="7">
        <v>45500</v>
      </c>
      <c r="I90" s="7">
        <v>45507</v>
      </c>
      <c r="J90" s="8" t="s">
        <v>196</v>
      </c>
      <c r="K90" s="6" t="s">
        <v>101</v>
      </c>
      <c r="L90" s="6" t="s">
        <v>23</v>
      </c>
      <c r="M90" s="13">
        <v>89</v>
      </c>
    </row>
    <row r="91" spans="1:13" s="5" customFormat="1" ht="24.95" customHeight="1" x14ac:dyDescent="0.25">
      <c r="A91" s="12" t="s">
        <v>191</v>
      </c>
      <c r="B91" s="6" t="s">
        <v>197</v>
      </c>
      <c r="C91" s="6">
        <v>2023</v>
      </c>
      <c r="D91" s="7">
        <v>45064</v>
      </c>
      <c r="E91" s="7">
        <v>45067</v>
      </c>
      <c r="F91" s="8" t="s">
        <v>198</v>
      </c>
      <c r="G91" s="6" t="s">
        <v>66</v>
      </c>
      <c r="H91" s="7">
        <v>45150</v>
      </c>
      <c r="I91" s="7">
        <v>45157</v>
      </c>
      <c r="J91" s="8" t="s">
        <v>199</v>
      </c>
      <c r="K91" s="6" t="s">
        <v>117</v>
      </c>
      <c r="L91" s="6" t="s">
        <v>102</v>
      </c>
      <c r="M91" s="13">
        <v>90</v>
      </c>
    </row>
    <row r="92" spans="1:13" s="5" customFormat="1" ht="24.95" customHeight="1" x14ac:dyDescent="0.25">
      <c r="A92" s="12" t="s">
        <v>191</v>
      </c>
      <c r="B92" s="6" t="s">
        <v>197</v>
      </c>
      <c r="C92" s="6">
        <v>2022</v>
      </c>
      <c r="D92" s="7">
        <v>44702</v>
      </c>
      <c r="E92" s="7">
        <v>44705</v>
      </c>
      <c r="F92" s="8" t="s">
        <v>200</v>
      </c>
      <c r="G92" s="6" t="s">
        <v>27</v>
      </c>
      <c r="H92" s="7">
        <v>44772</v>
      </c>
      <c r="I92" s="7">
        <v>44779</v>
      </c>
      <c r="J92" s="8" t="s">
        <v>201</v>
      </c>
      <c r="K92" s="6" t="s">
        <v>143</v>
      </c>
      <c r="L92" s="6" t="s">
        <v>21</v>
      </c>
      <c r="M92" s="13">
        <v>91</v>
      </c>
    </row>
    <row r="93" spans="1:13" s="5" customFormat="1" ht="24.95" customHeight="1" x14ac:dyDescent="0.25">
      <c r="A93" s="12" t="s">
        <v>191</v>
      </c>
      <c r="B93" s="6" t="s">
        <v>30</v>
      </c>
      <c r="C93" s="6">
        <v>2025</v>
      </c>
      <c r="D93" s="7">
        <v>45795</v>
      </c>
      <c r="E93" s="7">
        <v>45798</v>
      </c>
      <c r="F93" s="8" t="s">
        <v>192</v>
      </c>
      <c r="G93" s="6" t="s">
        <v>145</v>
      </c>
      <c r="H93" s="7" t="s">
        <v>28</v>
      </c>
      <c r="I93" s="7" t="s">
        <v>28</v>
      </c>
      <c r="J93" s="8" t="s">
        <v>28</v>
      </c>
      <c r="K93" s="6" t="s">
        <v>29</v>
      </c>
      <c r="L93" s="6"/>
      <c r="M93" s="13">
        <v>92</v>
      </c>
    </row>
    <row r="94" spans="1:13" s="5" customFormat="1" ht="24.95" customHeight="1" x14ac:dyDescent="0.25">
      <c r="A94" s="12" t="s">
        <v>191</v>
      </c>
      <c r="B94" s="6" t="s">
        <v>30</v>
      </c>
      <c r="C94" s="6">
        <v>2024</v>
      </c>
      <c r="D94" s="7">
        <v>45428</v>
      </c>
      <c r="E94" s="7">
        <v>45431</v>
      </c>
      <c r="F94" s="8" t="s">
        <v>194</v>
      </c>
      <c r="G94" s="6" t="s">
        <v>195</v>
      </c>
      <c r="H94" s="9"/>
      <c r="I94" s="9"/>
      <c r="J94" s="10"/>
      <c r="K94" s="11"/>
      <c r="L94" s="11"/>
      <c r="M94" s="13">
        <v>93</v>
      </c>
    </row>
    <row r="95" spans="1:13" s="5" customFormat="1" ht="24.95" customHeight="1" x14ac:dyDescent="0.25">
      <c r="A95" s="12" t="s">
        <v>202</v>
      </c>
      <c r="B95" s="6" t="s">
        <v>203</v>
      </c>
      <c r="C95" s="6">
        <v>2025</v>
      </c>
      <c r="D95" s="7">
        <v>45799</v>
      </c>
      <c r="E95" s="7">
        <v>45802</v>
      </c>
      <c r="F95" s="8" t="s">
        <v>204</v>
      </c>
      <c r="G95" s="6" t="s">
        <v>27</v>
      </c>
      <c r="H95" s="7" t="s">
        <v>28</v>
      </c>
      <c r="I95" s="7" t="s">
        <v>28</v>
      </c>
      <c r="J95" s="8" t="s">
        <v>28</v>
      </c>
      <c r="K95" s="6"/>
      <c r="L95" s="6"/>
      <c r="M95" s="13">
        <v>94</v>
      </c>
    </row>
    <row r="96" spans="1:13" s="5" customFormat="1" ht="24.95" customHeight="1" x14ac:dyDescent="0.25">
      <c r="A96" s="12" t="s">
        <v>202</v>
      </c>
      <c r="B96" s="6" t="s">
        <v>203</v>
      </c>
      <c r="C96" s="6">
        <v>2024</v>
      </c>
      <c r="D96" s="7">
        <v>45435</v>
      </c>
      <c r="E96" s="7">
        <v>45438</v>
      </c>
      <c r="F96" s="8" t="s">
        <v>205</v>
      </c>
      <c r="G96" s="6" t="s">
        <v>27</v>
      </c>
      <c r="H96" s="7">
        <v>45521</v>
      </c>
      <c r="I96" s="7">
        <v>45528</v>
      </c>
      <c r="J96" s="8" t="s">
        <v>206</v>
      </c>
      <c r="K96" s="6" t="s">
        <v>29</v>
      </c>
      <c r="L96" s="6" t="s">
        <v>207</v>
      </c>
      <c r="M96" s="13">
        <v>95</v>
      </c>
    </row>
    <row r="97" spans="1:13" s="5" customFormat="1" ht="24.95" customHeight="1" x14ac:dyDescent="0.25">
      <c r="A97" s="12" t="s">
        <v>202</v>
      </c>
      <c r="B97" s="6" t="s">
        <v>203</v>
      </c>
      <c r="C97" s="6">
        <v>2023</v>
      </c>
      <c r="D97" s="7">
        <v>45071</v>
      </c>
      <c r="E97" s="7">
        <v>45074</v>
      </c>
      <c r="F97" s="8" t="s">
        <v>208</v>
      </c>
      <c r="G97" s="6" t="s">
        <v>38</v>
      </c>
      <c r="H97" s="7">
        <v>45159</v>
      </c>
      <c r="I97" s="7">
        <v>45163</v>
      </c>
      <c r="J97" s="8" t="s">
        <v>209</v>
      </c>
      <c r="K97" s="6" t="s">
        <v>29</v>
      </c>
      <c r="L97" s="6" t="s">
        <v>36</v>
      </c>
      <c r="M97" s="13">
        <v>96</v>
      </c>
    </row>
    <row r="98" spans="1:13" s="5" customFormat="1" ht="24.95" customHeight="1" x14ac:dyDescent="0.25">
      <c r="A98" s="12" t="s">
        <v>202</v>
      </c>
      <c r="B98" s="6" t="s">
        <v>203</v>
      </c>
      <c r="C98" s="6">
        <v>2022</v>
      </c>
      <c r="D98" s="7">
        <v>44707</v>
      </c>
      <c r="E98" s="7">
        <v>44710</v>
      </c>
      <c r="F98" s="8" t="s">
        <v>210</v>
      </c>
      <c r="G98" s="6" t="s">
        <v>43</v>
      </c>
      <c r="H98" s="7">
        <v>44795</v>
      </c>
      <c r="I98" s="7">
        <v>44799</v>
      </c>
      <c r="J98" s="8" t="s">
        <v>211</v>
      </c>
      <c r="K98" s="6"/>
      <c r="L98" s="6" t="s">
        <v>23</v>
      </c>
      <c r="M98" s="13">
        <v>97</v>
      </c>
    </row>
    <row r="99" spans="1:13" s="5" customFormat="1" ht="24.95" customHeight="1" x14ac:dyDescent="0.25">
      <c r="A99" s="12" t="s">
        <v>212</v>
      </c>
      <c r="B99" s="6" t="s">
        <v>98</v>
      </c>
      <c r="C99" s="6">
        <v>2025</v>
      </c>
      <c r="D99" s="7">
        <v>45799</v>
      </c>
      <c r="E99" s="7">
        <v>45802</v>
      </c>
      <c r="F99" s="8" t="s">
        <v>213</v>
      </c>
      <c r="G99" s="6" t="s">
        <v>16</v>
      </c>
      <c r="H99" s="7">
        <v>45864</v>
      </c>
      <c r="I99" s="7">
        <v>45871</v>
      </c>
      <c r="J99" s="8" t="s">
        <v>123</v>
      </c>
      <c r="K99" s="6" t="s">
        <v>101</v>
      </c>
      <c r="L99" s="6" t="s">
        <v>23</v>
      </c>
      <c r="M99" s="13">
        <v>98</v>
      </c>
    </row>
    <row r="100" spans="1:13" s="5" customFormat="1" ht="24.95" customHeight="1" x14ac:dyDescent="0.25">
      <c r="A100" s="12" t="s">
        <v>212</v>
      </c>
      <c r="B100" s="6" t="s">
        <v>98</v>
      </c>
      <c r="C100" s="6">
        <v>2024</v>
      </c>
      <c r="D100" s="7">
        <v>45435</v>
      </c>
      <c r="E100" s="7">
        <v>45438</v>
      </c>
      <c r="F100" s="8" t="s">
        <v>214</v>
      </c>
      <c r="G100" s="6" t="s">
        <v>43</v>
      </c>
      <c r="H100" s="7">
        <v>45500</v>
      </c>
      <c r="I100" s="7">
        <v>45507</v>
      </c>
      <c r="J100" s="8" t="s">
        <v>215</v>
      </c>
      <c r="K100" s="6" t="s">
        <v>101</v>
      </c>
      <c r="L100" s="6" t="s">
        <v>23</v>
      </c>
      <c r="M100" s="13">
        <v>99</v>
      </c>
    </row>
    <row r="101" spans="1:13" s="5" customFormat="1" ht="24.95" customHeight="1" x14ac:dyDescent="0.25">
      <c r="A101" s="12" t="s">
        <v>212</v>
      </c>
      <c r="B101" s="6" t="s">
        <v>98</v>
      </c>
      <c r="C101" s="6">
        <v>2023</v>
      </c>
      <c r="D101" s="7">
        <v>45071</v>
      </c>
      <c r="E101" s="7">
        <v>45074</v>
      </c>
      <c r="F101" s="8" t="s">
        <v>216</v>
      </c>
      <c r="G101" s="6" t="s">
        <v>27</v>
      </c>
      <c r="H101" s="7">
        <v>45129</v>
      </c>
      <c r="I101" s="7">
        <v>45136</v>
      </c>
      <c r="J101" s="8" t="s">
        <v>217</v>
      </c>
      <c r="K101" s="6" t="s">
        <v>218</v>
      </c>
      <c r="L101" s="6" t="s">
        <v>68</v>
      </c>
      <c r="M101" s="13">
        <v>100</v>
      </c>
    </row>
    <row r="102" spans="1:13" s="5" customFormat="1" ht="24.95" customHeight="1" x14ac:dyDescent="0.25">
      <c r="A102" s="12" t="s">
        <v>212</v>
      </c>
      <c r="B102" s="6" t="s">
        <v>98</v>
      </c>
      <c r="C102" s="6">
        <v>2022</v>
      </c>
      <c r="D102" s="7">
        <v>44707</v>
      </c>
      <c r="E102" s="7">
        <v>44710</v>
      </c>
      <c r="F102" s="8" t="s">
        <v>219</v>
      </c>
      <c r="G102" s="6" t="s">
        <v>16</v>
      </c>
      <c r="H102" s="7">
        <v>44765</v>
      </c>
      <c r="I102" s="7">
        <v>44772</v>
      </c>
      <c r="J102" s="8" t="s">
        <v>220</v>
      </c>
      <c r="K102" s="6"/>
      <c r="L102" s="6" t="s">
        <v>36</v>
      </c>
      <c r="M102" s="13">
        <v>101</v>
      </c>
    </row>
    <row r="103" spans="1:13" s="5" customFormat="1" ht="24.95" customHeight="1" x14ac:dyDescent="0.25">
      <c r="A103" s="12" t="s">
        <v>221</v>
      </c>
      <c r="B103" s="6" t="s">
        <v>222</v>
      </c>
      <c r="C103" s="6">
        <v>2025</v>
      </c>
      <c r="D103" s="7">
        <v>45799</v>
      </c>
      <c r="E103" s="7">
        <v>45802</v>
      </c>
      <c r="F103" s="8" t="s">
        <v>223</v>
      </c>
      <c r="G103" s="6" t="s">
        <v>145</v>
      </c>
      <c r="H103" s="7">
        <v>45845</v>
      </c>
      <c r="I103" s="7">
        <v>45848</v>
      </c>
      <c r="J103" s="8" t="s">
        <v>28</v>
      </c>
      <c r="K103" s="6" t="s">
        <v>45</v>
      </c>
      <c r="L103" s="6"/>
      <c r="M103" s="13">
        <v>102</v>
      </c>
    </row>
    <row r="104" spans="1:13" s="5" customFormat="1" ht="24.95" customHeight="1" x14ac:dyDescent="0.25">
      <c r="A104" s="12" t="s">
        <v>221</v>
      </c>
      <c r="B104" s="6" t="s">
        <v>222</v>
      </c>
      <c r="C104" s="6">
        <v>2024</v>
      </c>
      <c r="D104" s="7">
        <v>45435</v>
      </c>
      <c r="E104" s="7">
        <v>45438</v>
      </c>
      <c r="F104" s="8" t="s">
        <v>224</v>
      </c>
      <c r="G104" s="6" t="s">
        <v>76</v>
      </c>
      <c r="H104" s="7">
        <v>45474</v>
      </c>
      <c r="I104" s="7">
        <v>45478</v>
      </c>
      <c r="J104" s="8" t="s">
        <v>225</v>
      </c>
      <c r="K104" s="6" t="s">
        <v>45</v>
      </c>
      <c r="L104" s="6" t="s">
        <v>23</v>
      </c>
      <c r="M104" s="13">
        <v>103</v>
      </c>
    </row>
    <row r="105" spans="1:13" s="5" customFormat="1" ht="24.95" customHeight="1" x14ac:dyDescent="0.25">
      <c r="A105" s="12" t="s">
        <v>221</v>
      </c>
      <c r="B105" s="6" t="s">
        <v>222</v>
      </c>
      <c r="C105" s="6">
        <v>2023</v>
      </c>
      <c r="D105" s="7">
        <v>45071</v>
      </c>
      <c r="E105" s="7">
        <v>45074</v>
      </c>
      <c r="F105" s="8" t="s">
        <v>226</v>
      </c>
      <c r="G105" s="6" t="s">
        <v>52</v>
      </c>
      <c r="H105" s="7">
        <v>45109</v>
      </c>
      <c r="I105" s="7">
        <v>45112</v>
      </c>
      <c r="J105" s="8" t="s">
        <v>227</v>
      </c>
      <c r="K105" s="6" t="s">
        <v>45</v>
      </c>
      <c r="L105" s="6" t="s">
        <v>36</v>
      </c>
      <c r="M105" s="13">
        <v>104</v>
      </c>
    </row>
    <row r="106" spans="1:13" s="5" customFormat="1" ht="24.95" customHeight="1" x14ac:dyDescent="0.25">
      <c r="A106" s="12" t="s">
        <v>221</v>
      </c>
      <c r="B106" s="6" t="s">
        <v>222</v>
      </c>
      <c r="C106" s="6">
        <v>2022</v>
      </c>
      <c r="D106" s="7">
        <v>44728</v>
      </c>
      <c r="E106" s="7">
        <v>44731</v>
      </c>
      <c r="F106" s="8" t="s">
        <v>228</v>
      </c>
      <c r="G106" s="6" t="s">
        <v>66</v>
      </c>
      <c r="H106" s="7">
        <v>44747</v>
      </c>
      <c r="I106" s="7">
        <v>44751</v>
      </c>
      <c r="J106" s="8" t="s">
        <v>229</v>
      </c>
      <c r="K106" s="6"/>
      <c r="L106" s="6" t="s">
        <v>36</v>
      </c>
      <c r="M106" s="13">
        <v>105</v>
      </c>
    </row>
    <row r="107" spans="1:13" s="5" customFormat="1" ht="24.95" customHeight="1" x14ac:dyDescent="0.25">
      <c r="A107" s="12" t="s">
        <v>168</v>
      </c>
      <c r="B107" s="6" t="s">
        <v>70</v>
      </c>
      <c r="C107" s="6">
        <v>2025</v>
      </c>
      <c r="D107" s="7">
        <v>45806</v>
      </c>
      <c r="E107" s="7">
        <v>45809</v>
      </c>
      <c r="F107" s="8" t="s">
        <v>99</v>
      </c>
      <c r="G107" s="6" t="s">
        <v>34</v>
      </c>
      <c r="H107" s="7">
        <v>45955</v>
      </c>
      <c r="I107" s="7">
        <v>45961</v>
      </c>
      <c r="J107" s="8" t="s">
        <v>230</v>
      </c>
      <c r="K107" s="6" t="s">
        <v>231</v>
      </c>
      <c r="L107" s="6" t="s">
        <v>68</v>
      </c>
      <c r="M107" s="13">
        <v>106</v>
      </c>
    </row>
    <row r="108" spans="1:13" s="5" customFormat="1" ht="24.95" customHeight="1" x14ac:dyDescent="0.25">
      <c r="A108" s="12" t="s">
        <v>168</v>
      </c>
      <c r="B108" s="6" t="s">
        <v>70</v>
      </c>
      <c r="C108" s="6">
        <v>2024</v>
      </c>
      <c r="D108" s="7">
        <v>45435</v>
      </c>
      <c r="E108" s="7">
        <v>45438</v>
      </c>
      <c r="F108" s="8" t="s">
        <v>232</v>
      </c>
      <c r="G108" s="6" t="s">
        <v>76</v>
      </c>
      <c r="H108" s="7">
        <v>45542</v>
      </c>
      <c r="I108" s="7">
        <v>45548</v>
      </c>
      <c r="J108" s="8" t="s">
        <v>233</v>
      </c>
      <c r="K108" s="6" t="s">
        <v>231</v>
      </c>
      <c r="L108" s="6" t="s">
        <v>68</v>
      </c>
      <c r="M108" s="13">
        <v>107</v>
      </c>
    </row>
    <row r="109" spans="1:13" s="5" customFormat="1" ht="24.95" customHeight="1" x14ac:dyDescent="0.25">
      <c r="A109" s="12" t="s">
        <v>168</v>
      </c>
      <c r="B109" s="6" t="s">
        <v>70</v>
      </c>
      <c r="C109" s="6">
        <v>2023</v>
      </c>
      <c r="D109" s="7">
        <v>45078</v>
      </c>
      <c r="E109" s="7">
        <v>45081</v>
      </c>
      <c r="F109" s="8" t="s">
        <v>234</v>
      </c>
      <c r="G109" s="6" t="s">
        <v>34</v>
      </c>
      <c r="H109" s="7">
        <v>45178</v>
      </c>
      <c r="I109" s="7">
        <v>45184</v>
      </c>
      <c r="J109" s="8" t="s">
        <v>172</v>
      </c>
      <c r="K109" s="6" t="s">
        <v>231</v>
      </c>
      <c r="L109" s="6" t="s">
        <v>19</v>
      </c>
      <c r="M109" s="13">
        <v>108</v>
      </c>
    </row>
    <row r="110" spans="1:13" s="5" customFormat="1" ht="24.95" customHeight="1" x14ac:dyDescent="0.25">
      <c r="A110" s="12" t="s">
        <v>168</v>
      </c>
      <c r="B110" s="6" t="s">
        <v>70</v>
      </c>
      <c r="C110" s="6">
        <v>2022</v>
      </c>
      <c r="D110" s="7">
        <v>44728</v>
      </c>
      <c r="E110" s="7">
        <v>44731</v>
      </c>
      <c r="F110" s="8" t="s">
        <v>235</v>
      </c>
      <c r="G110" s="6" t="s">
        <v>145</v>
      </c>
      <c r="H110" s="7">
        <v>44821</v>
      </c>
      <c r="I110" s="7">
        <v>44827</v>
      </c>
      <c r="J110" s="8" t="s">
        <v>236</v>
      </c>
      <c r="K110" s="6"/>
      <c r="L110" s="6" t="s">
        <v>36</v>
      </c>
      <c r="M110" s="13">
        <v>109</v>
      </c>
    </row>
    <row r="111" spans="1:13" s="5" customFormat="1" ht="24.95" customHeight="1" x14ac:dyDescent="0.25">
      <c r="A111" s="12" t="s">
        <v>168</v>
      </c>
      <c r="B111" s="6" t="s">
        <v>237</v>
      </c>
      <c r="C111" s="6">
        <v>2025</v>
      </c>
      <c r="D111" s="7">
        <v>45806</v>
      </c>
      <c r="E111" s="7">
        <v>45809</v>
      </c>
      <c r="F111" s="8" t="s">
        <v>238</v>
      </c>
      <c r="G111" s="6" t="s">
        <v>34</v>
      </c>
      <c r="H111" s="9"/>
      <c r="I111" s="9"/>
      <c r="J111" s="10"/>
      <c r="K111" s="11"/>
      <c r="L111" s="11"/>
      <c r="M111" s="13">
        <v>110</v>
      </c>
    </row>
    <row r="112" spans="1:13" s="5" customFormat="1" ht="25.5" x14ac:dyDescent="0.25">
      <c r="A112" s="12" t="s">
        <v>168</v>
      </c>
      <c r="B112" s="6" t="s">
        <v>237</v>
      </c>
      <c r="C112" s="6">
        <v>2024</v>
      </c>
      <c r="D112" s="7">
        <v>45437</v>
      </c>
      <c r="E112" s="7">
        <v>45438</v>
      </c>
      <c r="F112" s="8" t="s">
        <v>232</v>
      </c>
      <c r="G112" s="6" t="s">
        <v>76</v>
      </c>
      <c r="H112" s="9"/>
      <c r="I112" s="9"/>
      <c r="J112" s="10"/>
      <c r="K112" s="11"/>
      <c r="L112" s="11"/>
      <c r="M112" s="13">
        <v>111</v>
      </c>
    </row>
    <row r="113" spans="1:13" s="5" customFormat="1" ht="24.95" customHeight="1" x14ac:dyDescent="0.25">
      <c r="A113" s="12" t="s">
        <v>168</v>
      </c>
      <c r="B113" s="6" t="s">
        <v>237</v>
      </c>
      <c r="C113" s="6">
        <v>2023</v>
      </c>
      <c r="D113" s="7">
        <v>45157</v>
      </c>
      <c r="E113" s="7">
        <v>45158</v>
      </c>
      <c r="F113" s="8" t="s">
        <v>239</v>
      </c>
      <c r="G113" s="6" t="s">
        <v>240</v>
      </c>
      <c r="H113" s="9"/>
      <c r="I113" s="9"/>
      <c r="J113" s="10"/>
      <c r="K113" s="11"/>
      <c r="L113" s="11"/>
      <c r="M113" s="13">
        <v>112</v>
      </c>
    </row>
    <row r="114" spans="1:13" s="5" customFormat="1" ht="24.95" customHeight="1" x14ac:dyDescent="0.25">
      <c r="A114" s="12" t="s">
        <v>168</v>
      </c>
      <c r="B114" s="6" t="s">
        <v>237</v>
      </c>
      <c r="C114" s="6">
        <v>2022</v>
      </c>
      <c r="D114" s="7">
        <v>44786</v>
      </c>
      <c r="E114" s="7">
        <v>44787</v>
      </c>
      <c r="F114" s="8" t="s">
        <v>241</v>
      </c>
      <c r="G114" s="6" t="s">
        <v>121</v>
      </c>
      <c r="H114" s="9"/>
      <c r="I114" s="9"/>
      <c r="J114" s="10"/>
      <c r="K114" s="11"/>
      <c r="L114" s="11"/>
      <c r="M114" s="13">
        <v>113</v>
      </c>
    </row>
    <row r="115" spans="1:13" s="5" customFormat="1" ht="24.95" customHeight="1" x14ac:dyDescent="0.25">
      <c r="A115" s="12" t="s">
        <v>191</v>
      </c>
      <c r="B115" s="6" t="s">
        <v>169</v>
      </c>
      <c r="C115" s="6">
        <v>2025</v>
      </c>
      <c r="D115" s="7">
        <v>45806</v>
      </c>
      <c r="E115" s="7">
        <v>45809</v>
      </c>
      <c r="F115" s="8" t="s">
        <v>242</v>
      </c>
      <c r="G115" s="6" t="s">
        <v>52</v>
      </c>
      <c r="H115" s="7">
        <v>45871</v>
      </c>
      <c r="I115" s="7">
        <v>45878</v>
      </c>
      <c r="J115" s="8" t="s">
        <v>193</v>
      </c>
      <c r="K115" s="6" t="s">
        <v>101</v>
      </c>
      <c r="L115" s="6" t="s">
        <v>50</v>
      </c>
      <c r="M115" s="13">
        <v>114</v>
      </c>
    </row>
    <row r="116" spans="1:13" s="5" customFormat="1" ht="24.95" customHeight="1" x14ac:dyDescent="0.25">
      <c r="A116" s="12" t="s">
        <v>191</v>
      </c>
      <c r="B116" s="6" t="s">
        <v>169</v>
      </c>
      <c r="C116" s="6">
        <v>2024</v>
      </c>
      <c r="D116" s="7">
        <v>45449</v>
      </c>
      <c r="E116" s="7">
        <v>45452</v>
      </c>
      <c r="F116" s="8" t="s">
        <v>192</v>
      </c>
      <c r="G116" s="6" t="s">
        <v>145</v>
      </c>
      <c r="H116" s="7">
        <v>45500</v>
      </c>
      <c r="I116" s="7">
        <v>45507</v>
      </c>
      <c r="J116" s="8" t="s">
        <v>196</v>
      </c>
      <c r="K116" s="6" t="s">
        <v>101</v>
      </c>
      <c r="L116" s="6" t="s">
        <v>23</v>
      </c>
      <c r="M116" s="13">
        <v>115</v>
      </c>
    </row>
    <row r="117" spans="1:13" s="5" customFormat="1" ht="24.95" customHeight="1" x14ac:dyDescent="0.25">
      <c r="A117" s="12" t="s">
        <v>191</v>
      </c>
      <c r="B117" s="6" t="s">
        <v>243</v>
      </c>
      <c r="C117" s="6">
        <v>2023</v>
      </c>
      <c r="D117" s="7">
        <v>45078</v>
      </c>
      <c r="E117" s="7">
        <v>45081</v>
      </c>
      <c r="F117" s="8" t="s">
        <v>244</v>
      </c>
      <c r="G117" s="6" t="s">
        <v>48</v>
      </c>
      <c r="H117" s="7">
        <v>45150</v>
      </c>
      <c r="I117" s="7">
        <v>45157</v>
      </c>
      <c r="J117" s="8" t="s">
        <v>199</v>
      </c>
      <c r="K117" s="6" t="s">
        <v>245</v>
      </c>
      <c r="L117" s="6" t="s">
        <v>102</v>
      </c>
      <c r="M117" s="13">
        <v>116</v>
      </c>
    </row>
    <row r="118" spans="1:13" s="5" customFormat="1" ht="24.95" customHeight="1" x14ac:dyDescent="0.25">
      <c r="A118" s="12" t="s">
        <v>191</v>
      </c>
      <c r="B118" s="6" t="s">
        <v>243</v>
      </c>
      <c r="C118" s="6">
        <v>2022</v>
      </c>
      <c r="D118" s="7">
        <v>44714</v>
      </c>
      <c r="E118" s="7">
        <v>44717</v>
      </c>
      <c r="F118" s="8" t="s">
        <v>196</v>
      </c>
      <c r="G118" s="6" t="s">
        <v>187</v>
      </c>
      <c r="H118" s="7">
        <v>44772</v>
      </c>
      <c r="I118" s="7">
        <v>44779</v>
      </c>
      <c r="J118" s="8" t="s">
        <v>201</v>
      </c>
      <c r="K118" s="6"/>
      <c r="L118" s="6" t="s">
        <v>21</v>
      </c>
      <c r="M118" s="13">
        <v>117</v>
      </c>
    </row>
    <row r="119" spans="1:13" s="5" customFormat="1" ht="24.95" customHeight="1" x14ac:dyDescent="0.25">
      <c r="A119" s="12" t="s">
        <v>191</v>
      </c>
      <c r="B119" s="6" t="s">
        <v>59</v>
      </c>
      <c r="C119" s="6">
        <v>2025</v>
      </c>
      <c r="D119" s="7">
        <v>45806</v>
      </c>
      <c r="E119" s="7">
        <v>45809</v>
      </c>
      <c r="F119" s="8" t="s">
        <v>242</v>
      </c>
      <c r="G119" s="6" t="s">
        <v>52</v>
      </c>
      <c r="H119" s="7" t="s">
        <v>28</v>
      </c>
      <c r="I119" s="7" t="s">
        <v>28</v>
      </c>
      <c r="J119" s="8" t="s">
        <v>28</v>
      </c>
      <c r="K119" s="6" t="s">
        <v>29</v>
      </c>
      <c r="L119" s="6"/>
      <c r="M119" s="13">
        <v>118</v>
      </c>
    </row>
    <row r="120" spans="1:13" s="5" customFormat="1" ht="24.95" customHeight="1" x14ac:dyDescent="0.25">
      <c r="A120" s="12" t="s">
        <v>191</v>
      </c>
      <c r="B120" s="6" t="s">
        <v>59</v>
      </c>
      <c r="C120" s="6">
        <v>2024</v>
      </c>
      <c r="D120" s="7">
        <v>45449</v>
      </c>
      <c r="E120" s="7">
        <v>45452</v>
      </c>
      <c r="F120" s="8" t="s">
        <v>192</v>
      </c>
      <c r="G120" s="6" t="s">
        <v>145</v>
      </c>
      <c r="H120" s="9"/>
      <c r="I120" s="9"/>
      <c r="J120" s="10"/>
      <c r="K120" s="11"/>
      <c r="L120" s="11"/>
      <c r="M120" s="13">
        <v>119</v>
      </c>
    </row>
    <row r="121" spans="1:13" s="5" customFormat="1" ht="24.95" customHeight="1" x14ac:dyDescent="0.25">
      <c r="A121" s="12" t="s">
        <v>157</v>
      </c>
      <c r="B121" s="6" t="s">
        <v>246</v>
      </c>
      <c r="C121" s="6">
        <v>2025</v>
      </c>
      <c r="D121" s="7">
        <v>45813</v>
      </c>
      <c r="E121" s="7">
        <v>45816</v>
      </c>
      <c r="F121" s="8" t="s">
        <v>247</v>
      </c>
      <c r="G121" s="6" t="s">
        <v>38</v>
      </c>
      <c r="H121" s="7">
        <v>45864</v>
      </c>
      <c r="I121" s="7">
        <v>45870</v>
      </c>
      <c r="J121" s="8" t="s">
        <v>170</v>
      </c>
      <c r="K121" s="6" t="s">
        <v>143</v>
      </c>
      <c r="L121" s="6" t="s">
        <v>23</v>
      </c>
      <c r="M121" s="13">
        <v>120</v>
      </c>
    </row>
    <row r="122" spans="1:13" s="5" customFormat="1" ht="24.95" customHeight="1" x14ac:dyDescent="0.25">
      <c r="A122" s="12" t="s">
        <v>157</v>
      </c>
      <c r="B122" s="6" t="s">
        <v>246</v>
      </c>
      <c r="C122" s="6">
        <v>2024</v>
      </c>
      <c r="D122" s="7">
        <v>45421</v>
      </c>
      <c r="E122" s="7">
        <v>45424</v>
      </c>
      <c r="F122" s="8" t="s">
        <v>248</v>
      </c>
      <c r="G122" s="6" t="s">
        <v>43</v>
      </c>
      <c r="H122" s="7">
        <v>45500</v>
      </c>
      <c r="I122" s="7">
        <v>45505</v>
      </c>
      <c r="J122" s="8" t="s">
        <v>171</v>
      </c>
      <c r="K122" s="6" t="s">
        <v>143</v>
      </c>
      <c r="L122" s="6" t="s">
        <v>23</v>
      </c>
      <c r="M122" s="13">
        <v>121</v>
      </c>
    </row>
    <row r="123" spans="1:13" s="5" customFormat="1" ht="24.95" customHeight="1" x14ac:dyDescent="0.25">
      <c r="A123" s="12" t="s">
        <v>157</v>
      </c>
      <c r="B123" s="6" t="s">
        <v>246</v>
      </c>
      <c r="C123" s="6">
        <v>2023</v>
      </c>
      <c r="D123" s="7">
        <v>45064</v>
      </c>
      <c r="E123" s="7">
        <v>45067</v>
      </c>
      <c r="F123" s="8" t="s">
        <v>249</v>
      </c>
      <c r="G123" s="6" t="s">
        <v>72</v>
      </c>
      <c r="H123" s="7">
        <v>45157</v>
      </c>
      <c r="I123" s="7">
        <v>45163</v>
      </c>
      <c r="J123" s="8" t="s">
        <v>250</v>
      </c>
      <c r="K123" s="6" t="s">
        <v>143</v>
      </c>
      <c r="L123" s="6" t="s">
        <v>19</v>
      </c>
      <c r="M123" s="13">
        <v>122</v>
      </c>
    </row>
    <row r="124" spans="1:13" s="5" customFormat="1" ht="24.95" customHeight="1" x14ac:dyDescent="0.25">
      <c r="A124" s="12" t="s">
        <v>157</v>
      </c>
      <c r="B124" s="6" t="s">
        <v>98</v>
      </c>
      <c r="C124" s="6">
        <v>2022</v>
      </c>
      <c r="D124" s="7">
        <v>44777</v>
      </c>
      <c r="E124" s="7">
        <v>44780</v>
      </c>
      <c r="F124" s="8" t="s">
        <v>251</v>
      </c>
      <c r="G124" s="6" t="s">
        <v>48</v>
      </c>
      <c r="H124" s="9"/>
      <c r="I124" s="9"/>
      <c r="J124" s="10"/>
      <c r="K124" s="11"/>
      <c r="L124" s="11"/>
      <c r="M124" s="13">
        <v>123</v>
      </c>
    </row>
    <row r="125" spans="1:13" s="5" customFormat="1" ht="24.95" customHeight="1" x14ac:dyDescent="0.25">
      <c r="A125" s="12" t="s">
        <v>212</v>
      </c>
      <c r="B125" s="6" t="s">
        <v>70</v>
      </c>
      <c r="C125" s="6">
        <v>2025</v>
      </c>
      <c r="D125" s="7">
        <v>45813</v>
      </c>
      <c r="E125" s="7">
        <v>45816</v>
      </c>
      <c r="F125" s="8" t="s">
        <v>254</v>
      </c>
      <c r="G125" s="6" t="s">
        <v>34</v>
      </c>
      <c r="H125" s="7">
        <v>45872</v>
      </c>
      <c r="I125" s="7">
        <v>45879</v>
      </c>
      <c r="J125" s="8" t="s">
        <v>253</v>
      </c>
      <c r="K125" s="6" t="s">
        <v>231</v>
      </c>
      <c r="L125" s="6" t="s">
        <v>23</v>
      </c>
      <c r="M125" s="13">
        <v>124</v>
      </c>
    </row>
    <row r="126" spans="1:13" s="5" customFormat="1" ht="24.95" customHeight="1" x14ac:dyDescent="0.25">
      <c r="A126" s="12" t="s">
        <v>212</v>
      </c>
      <c r="B126" s="6" t="s">
        <v>70</v>
      </c>
      <c r="C126" s="6">
        <v>2024</v>
      </c>
      <c r="D126" s="7">
        <v>45442</v>
      </c>
      <c r="E126" s="7">
        <v>45445</v>
      </c>
      <c r="F126" s="8" t="s">
        <v>254</v>
      </c>
      <c r="G126" s="6" t="s">
        <v>34</v>
      </c>
      <c r="H126" s="7">
        <v>45508</v>
      </c>
      <c r="I126" s="7">
        <v>45515</v>
      </c>
      <c r="J126" s="8" t="s">
        <v>255</v>
      </c>
      <c r="K126" s="6" t="s">
        <v>231</v>
      </c>
      <c r="L126" s="6" t="s">
        <v>68</v>
      </c>
      <c r="M126" s="13">
        <v>125</v>
      </c>
    </row>
    <row r="127" spans="1:13" s="5" customFormat="1" ht="24.95" customHeight="1" x14ac:dyDescent="0.25">
      <c r="A127" s="12" t="s">
        <v>212</v>
      </c>
      <c r="B127" s="6" t="s">
        <v>70</v>
      </c>
      <c r="C127" s="6">
        <v>2023</v>
      </c>
      <c r="D127" s="7">
        <v>45085</v>
      </c>
      <c r="E127" s="7">
        <v>45088</v>
      </c>
      <c r="F127" s="8" t="s">
        <v>256</v>
      </c>
      <c r="G127" s="6" t="s">
        <v>34</v>
      </c>
      <c r="H127" s="7">
        <v>45143</v>
      </c>
      <c r="I127" s="7">
        <v>45149</v>
      </c>
      <c r="J127" s="8" t="s">
        <v>257</v>
      </c>
      <c r="K127" s="6" t="s">
        <v>231</v>
      </c>
      <c r="L127" s="6" t="s">
        <v>36</v>
      </c>
      <c r="M127" s="13">
        <v>126</v>
      </c>
    </row>
    <row r="128" spans="1:13" s="5" customFormat="1" ht="24.95" customHeight="1" x14ac:dyDescent="0.25">
      <c r="A128" s="12" t="s">
        <v>212</v>
      </c>
      <c r="B128" s="6" t="s">
        <v>70</v>
      </c>
      <c r="C128" s="6">
        <v>2022</v>
      </c>
      <c r="D128" s="7">
        <v>44721</v>
      </c>
      <c r="E128" s="7">
        <v>44724</v>
      </c>
      <c r="F128" s="8" t="s">
        <v>258</v>
      </c>
      <c r="G128" s="6" t="s">
        <v>121</v>
      </c>
      <c r="H128" s="7">
        <v>44779</v>
      </c>
      <c r="I128" s="7">
        <v>44786</v>
      </c>
      <c r="J128" s="8" t="s">
        <v>259</v>
      </c>
      <c r="K128" s="6"/>
      <c r="L128" s="6" t="s">
        <v>102</v>
      </c>
      <c r="M128" s="13">
        <v>127</v>
      </c>
    </row>
    <row r="129" spans="1:13" s="5" customFormat="1" ht="24.95" customHeight="1" x14ac:dyDescent="0.25">
      <c r="A129" s="12" t="s">
        <v>260</v>
      </c>
      <c r="B129" s="6" t="s">
        <v>70</v>
      </c>
      <c r="C129" s="6">
        <v>2025</v>
      </c>
      <c r="D129" s="7">
        <v>45813</v>
      </c>
      <c r="E129" s="7">
        <v>45816</v>
      </c>
      <c r="F129" s="8" t="s">
        <v>261</v>
      </c>
      <c r="G129" s="6" t="s">
        <v>72</v>
      </c>
      <c r="H129" s="7">
        <v>45886</v>
      </c>
      <c r="I129" s="7">
        <v>45891</v>
      </c>
      <c r="J129" s="8" t="s">
        <v>67</v>
      </c>
      <c r="K129" s="6" t="s">
        <v>231</v>
      </c>
      <c r="L129" s="6" t="s">
        <v>68</v>
      </c>
      <c r="M129" s="13">
        <v>128</v>
      </c>
    </row>
    <row r="130" spans="1:13" s="5" customFormat="1" ht="24.95" customHeight="1" x14ac:dyDescent="0.25">
      <c r="A130" s="12" t="s">
        <v>260</v>
      </c>
      <c r="B130" s="6" t="s">
        <v>70</v>
      </c>
      <c r="C130" s="6">
        <v>2024</v>
      </c>
      <c r="D130" s="7">
        <v>45458</v>
      </c>
      <c r="E130" s="7">
        <v>45461</v>
      </c>
      <c r="F130" s="8" t="s">
        <v>262</v>
      </c>
      <c r="G130" s="6" t="s">
        <v>43</v>
      </c>
      <c r="H130" s="7">
        <v>45522</v>
      </c>
      <c r="I130" s="7">
        <v>45527</v>
      </c>
      <c r="J130" s="8" t="s">
        <v>263</v>
      </c>
      <c r="K130" s="6" t="s">
        <v>231</v>
      </c>
      <c r="L130" s="6" t="s">
        <v>23</v>
      </c>
      <c r="M130" s="13">
        <v>129</v>
      </c>
    </row>
    <row r="131" spans="1:13" s="5" customFormat="1" ht="24.95" customHeight="1" x14ac:dyDescent="0.25">
      <c r="A131" s="12" t="s">
        <v>260</v>
      </c>
      <c r="B131" s="6" t="s">
        <v>70</v>
      </c>
      <c r="C131" s="6">
        <v>2023</v>
      </c>
      <c r="D131" s="7">
        <v>45094</v>
      </c>
      <c r="E131" s="7">
        <v>45097</v>
      </c>
      <c r="F131" s="8" t="s">
        <v>264</v>
      </c>
      <c r="G131" s="6" t="s">
        <v>38</v>
      </c>
      <c r="H131" s="7">
        <v>45137</v>
      </c>
      <c r="I131" s="7">
        <v>45142</v>
      </c>
      <c r="J131" s="8" t="s">
        <v>265</v>
      </c>
      <c r="K131" s="6" t="s">
        <v>231</v>
      </c>
      <c r="L131" s="6" t="s">
        <v>21</v>
      </c>
      <c r="M131" s="13">
        <v>130</v>
      </c>
    </row>
    <row r="132" spans="1:13" s="5" customFormat="1" ht="24.95" customHeight="1" x14ac:dyDescent="0.25">
      <c r="A132" s="12" t="s">
        <v>260</v>
      </c>
      <c r="B132" s="6" t="s">
        <v>70</v>
      </c>
      <c r="C132" s="6">
        <v>2022</v>
      </c>
      <c r="D132" s="7">
        <v>44728</v>
      </c>
      <c r="E132" s="7">
        <v>44731</v>
      </c>
      <c r="F132" s="8" t="s">
        <v>200</v>
      </c>
      <c r="G132" s="6" t="s">
        <v>27</v>
      </c>
      <c r="H132" s="7">
        <v>44794</v>
      </c>
      <c r="I132" s="7">
        <v>44799</v>
      </c>
      <c r="J132" s="8" t="s">
        <v>266</v>
      </c>
      <c r="K132" s="6"/>
      <c r="L132" s="6" t="s">
        <v>50</v>
      </c>
      <c r="M132" s="13">
        <v>131</v>
      </c>
    </row>
    <row r="133" spans="1:13" s="5" customFormat="1" ht="24.95" customHeight="1" x14ac:dyDescent="0.25">
      <c r="A133" s="12" t="s">
        <v>267</v>
      </c>
      <c r="B133" s="6" t="s">
        <v>268</v>
      </c>
      <c r="C133" s="6">
        <v>2025</v>
      </c>
      <c r="D133" s="7">
        <v>45814</v>
      </c>
      <c r="E133" s="7">
        <v>45816</v>
      </c>
      <c r="F133" s="8" t="s">
        <v>269</v>
      </c>
      <c r="G133" s="6" t="s">
        <v>72</v>
      </c>
      <c r="H133" s="7">
        <v>45848</v>
      </c>
      <c r="I133" s="7">
        <v>45851</v>
      </c>
      <c r="J133" s="8" t="s">
        <v>28</v>
      </c>
      <c r="K133" s="6" t="s">
        <v>45</v>
      </c>
      <c r="L133" s="6"/>
      <c r="M133" s="13">
        <v>132</v>
      </c>
    </row>
    <row r="134" spans="1:13" s="5" customFormat="1" ht="24.95" customHeight="1" x14ac:dyDescent="0.25">
      <c r="A134" s="12" t="s">
        <v>267</v>
      </c>
      <c r="B134" s="6" t="s">
        <v>268</v>
      </c>
      <c r="C134" s="6">
        <v>2024</v>
      </c>
      <c r="D134" s="7">
        <v>45443</v>
      </c>
      <c r="E134" s="7">
        <v>45445</v>
      </c>
      <c r="F134" s="8" t="s">
        <v>270</v>
      </c>
      <c r="G134" s="6" t="s">
        <v>48</v>
      </c>
      <c r="H134" s="7">
        <v>45474</v>
      </c>
      <c r="I134" s="7">
        <v>45478</v>
      </c>
      <c r="J134" s="8" t="s">
        <v>225</v>
      </c>
      <c r="K134" s="6" t="s">
        <v>271</v>
      </c>
      <c r="L134" s="6" t="s">
        <v>23</v>
      </c>
      <c r="M134" s="13">
        <v>133</v>
      </c>
    </row>
    <row r="135" spans="1:13" s="5" customFormat="1" ht="24.95" customHeight="1" x14ac:dyDescent="0.25">
      <c r="A135" s="12" t="s">
        <v>267</v>
      </c>
      <c r="B135" s="6" t="s">
        <v>268</v>
      </c>
      <c r="C135" s="6">
        <v>2023</v>
      </c>
      <c r="D135" s="7">
        <v>45065</v>
      </c>
      <c r="E135" s="7">
        <v>45067</v>
      </c>
      <c r="F135" s="8" t="s">
        <v>272</v>
      </c>
      <c r="G135" s="6" t="s">
        <v>16</v>
      </c>
      <c r="H135" s="7">
        <v>45109</v>
      </c>
      <c r="I135" s="7">
        <v>45112</v>
      </c>
      <c r="J135" s="8" t="s">
        <v>227</v>
      </c>
      <c r="K135" s="6" t="s">
        <v>271</v>
      </c>
      <c r="L135" s="6" t="s">
        <v>36</v>
      </c>
      <c r="M135" s="13">
        <v>134</v>
      </c>
    </row>
    <row r="136" spans="1:13" s="5" customFormat="1" ht="24.95" customHeight="1" x14ac:dyDescent="0.25">
      <c r="A136" s="12" t="s">
        <v>267</v>
      </c>
      <c r="B136" s="6" t="s">
        <v>268</v>
      </c>
      <c r="C136" s="6">
        <v>2022</v>
      </c>
      <c r="D136" s="7">
        <v>44730</v>
      </c>
      <c r="E136" s="7">
        <v>44731</v>
      </c>
      <c r="F136" s="8" t="s">
        <v>228</v>
      </c>
      <c r="G136" s="6" t="s">
        <v>66</v>
      </c>
      <c r="H136" s="7">
        <v>44747</v>
      </c>
      <c r="I136" s="7">
        <v>44751</v>
      </c>
      <c r="J136" s="8" t="s">
        <v>229</v>
      </c>
      <c r="K136" s="6"/>
      <c r="L136" s="6" t="s">
        <v>36</v>
      </c>
      <c r="M136" s="13">
        <v>135</v>
      </c>
    </row>
    <row r="137" spans="1:13" s="5" customFormat="1" ht="24.95" customHeight="1" x14ac:dyDescent="0.25">
      <c r="A137" s="12" t="s">
        <v>273</v>
      </c>
      <c r="B137" s="6" t="s">
        <v>98</v>
      </c>
      <c r="C137" s="6">
        <v>2025</v>
      </c>
      <c r="D137" s="7">
        <v>45820</v>
      </c>
      <c r="E137" s="7">
        <v>45823</v>
      </c>
      <c r="F137" s="8" t="s">
        <v>274</v>
      </c>
      <c r="G137" s="6" t="s">
        <v>66</v>
      </c>
      <c r="H137" s="7">
        <v>45955</v>
      </c>
      <c r="I137" s="7">
        <v>45960</v>
      </c>
      <c r="J137" s="8" t="s">
        <v>230</v>
      </c>
      <c r="K137" s="6" t="s">
        <v>101</v>
      </c>
      <c r="L137" s="6" t="s">
        <v>68</v>
      </c>
      <c r="M137" s="13">
        <v>136</v>
      </c>
    </row>
    <row r="138" spans="1:13" s="5" customFormat="1" ht="24.95" customHeight="1" x14ac:dyDescent="0.25">
      <c r="A138" s="12" t="s">
        <v>273</v>
      </c>
      <c r="B138" s="6" t="s">
        <v>98</v>
      </c>
      <c r="C138" s="6">
        <v>2024</v>
      </c>
      <c r="D138" s="7">
        <v>45456</v>
      </c>
      <c r="E138" s="7">
        <v>45459</v>
      </c>
      <c r="F138" s="8" t="s">
        <v>275</v>
      </c>
      <c r="G138" s="6" t="s">
        <v>179</v>
      </c>
      <c r="H138" s="7">
        <v>45585</v>
      </c>
      <c r="I138" s="7">
        <v>45590</v>
      </c>
      <c r="J138" s="8" t="s">
        <v>274</v>
      </c>
      <c r="K138" s="6" t="s">
        <v>101</v>
      </c>
      <c r="L138" s="6" t="s">
        <v>23</v>
      </c>
      <c r="M138" s="13">
        <v>137</v>
      </c>
    </row>
    <row r="139" spans="1:13" s="5" customFormat="1" ht="24.95" customHeight="1" x14ac:dyDescent="0.25">
      <c r="A139" s="12" t="s">
        <v>273</v>
      </c>
      <c r="B139" s="6" t="s">
        <v>98</v>
      </c>
      <c r="C139" s="6">
        <v>2023</v>
      </c>
      <c r="D139" s="7">
        <v>45092</v>
      </c>
      <c r="E139" s="7">
        <v>45095</v>
      </c>
      <c r="F139" s="8" t="s">
        <v>276</v>
      </c>
      <c r="G139" s="6" t="s">
        <v>16</v>
      </c>
      <c r="H139" s="7">
        <v>45151</v>
      </c>
      <c r="I139" s="7">
        <v>45156</v>
      </c>
      <c r="J139" s="8" t="s">
        <v>277</v>
      </c>
      <c r="K139" s="6" t="s">
        <v>218</v>
      </c>
      <c r="L139" s="6" t="s">
        <v>278</v>
      </c>
      <c r="M139" s="13">
        <v>138</v>
      </c>
    </row>
    <row r="140" spans="1:13" s="5" customFormat="1" ht="24.95" customHeight="1" x14ac:dyDescent="0.25">
      <c r="A140" s="12" t="s">
        <v>273</v>
      </c>
      <c r="B140" s="6" t="s">
        <v>98</v>
      </c>
      <c r="C140" s="6">
        <v>2022</v>
      </c>
      <c r="D140" s="7">
        <v>44721</v>
      </c>
      <c r="E140" s="7">
        <v>44724</v>
      </c>
      <c r="F140" s="8" t="s">
        <v>279</v>
      </c>
      <c r="G140" s="6" t="s">
        <v>43</v>
      </c>
      <c r="H140" s="7">
        <v>44895</v>
      </c>
      <c r="I140" s="7">
        <v>44869</v>
      </c>
      <c r="J140" s="8" t="s">
        <v>280</v>
      </c>
      <c r="K140" s="6"/>
      <c r="L140" s="6" t="s">
        <v>36</v>
      </c>
      <c r="M140" s="13">
        <v>139</v>
      </c>
    </row>
    <row r="141" spans="1:13" s="5" customFormat="1" ht="24.95" customHeight="1" x14ac:dyDescent="0.25">
      <c r="A141" s="12" t="s">
        <v>273</v>
      </c>
      <c r="B141" s="6" t="s">
        <v>162</v>
      </c>
      <c r="C141" s="6">
        <v>2025</v>
      </c>
      <c r="D141" s="7">
        <v>45820</v>
      </c>
      <c r="E141" s="7">
        <v>45823</v>
      </c>
      <c r="F141" s="8" t="s">
        <v>274</v>
      </c>
      <c r="G141" s="6" t="s">
        <v>66</v>
      </c>
      <c r="H141" s="7">
        <v>45931</v>
      </c>
      <c r="I141" s="7">
        <v>45934</v>
      </c>
      <c r="J141" s="8" t="s">
        <v>281</v>
      </c>
      <c r="K141" s="6" t="s">
        <v>45</v>
      </c>
      <c r="L141" s="6" t="s">
        <v>36</v>
      </c>
      <c r="M141" s="13">
        <v>140</v>
      </c>
    </row>
    <row r="142" spans="1:13" s="5" customFormat="1" ht="24.95" customHeight="1" x14ac:dyDescent="0.25">
      <c r="A142" s="12" t="s">
        <v>273</v>
      </c>
      <c r="B142" s="6" t="s">
        <v>162</v>
      </c>
      <c r="C142" s="6">
        <v>2024</v>
      </c>
      <c r="D142" s="7">
        <v>45456</v>
      </c>
      <c r="E142" s="7">
        <v>45459</v>
      </c>
      <c r="F142" s="8" t="s">
        <v>275</v>
      </c>
      <c r="G142" s="6" t="s">
        <v>179</v>
      </c>
      <c r="H142" s="7">
        <v>45560</v>
      </c>
      <c r="I142" s="7">
        <v>45563</v>
      </c>
      <c r="J142" s="8" t="s">
        <v>153</v>
      </c>
      <c r="K142" s="6" t="s">
        <v>45</v>
      </c>
      <c r="L142" s="6" t="s">
        <v>36</v>
      </c>
      <c r="M142" s="13">
        <v>141</v>
      </c>
    </row>
    <row r="143" spans="1:13" s="5" customFormat="1" ht="24.95" customHeight="1" x14ac:dyDescent="0.25">
      <c r="A143" s="12" t="s">
        <v>273</v>
      </c>
      <c r="B143" s="6" t="s">
        <v>162</v>
      </c>
      <c r="C143" s="6">
        <v>2023</v>
      </c>
      <c r="D143" s="7">
        <v>45085</v>
      </c>
      <c r="E143" s="7">
        <v>45088</v>
      </c>
      <c r="F143" s="8" t="s">
        <v>282</v>
      </c>
      <c r="G143" s="6" t="s">
        <v>52</v>
      </c>
      <c r="H143" s="7">
        <v>45196</v>
      </c>
      <c r="I143" s="7">
        <v>45199</v>
      </c>
      <c r="J143" s="8" t="s">
        <v>283</v>
      </c>
      <c r="K143" s="6" t="s">
        <v>284</v>
      </c>
      <c r="L143" s="6" t="s">
        <v>23</v>
      </c>
      <c r="M143" s="13">
        <v>142</v>
      </c>
    </row>
    <row r="144" spans="1:13" s="5" customFormat="1" ht="24.95" customHeight="1" x14ac:dyDescent="0.25">
      <c r="A144" s="12" t="s">
        <v>273</v>
      </c>
      <c r="B144" s="6" t="s">
        <v>162</v>
      </c>
      <c r="C144" s="6">
        <v>2022</v>
      </c>
      <c r="D144" s="7">
        <v>44714</v>
      </c>
      <c r="E144" s="7">
        <v>44717</v>
      </c>
      <c r="F144" s="8" t="s">
        <v>285</v>
      </c>
      <c r="G144" s="6" t="s">
        <v>145</v>
      </c>
      <c r="H144" s="7">
        <v>44831</v>
      </c>
      <c r="I144" s="7">
        <v>44835</v>
      </c>
      <c r="J144" s="8" t="s">
        <v>286</v>
      </c>
      <c r="K144" s="6"/>
      <c r="L144" s="6" t="s">
        <v>23</v>
      </c>
      <c r="M144" s="13">
        <v>143</v>
      </c>
    </row>
    <row r="145" spans="1:13" s="5" customFormat="1" ht="24.95" customHeight="1" x14ac:dyDescent="0.25">
      <c r="A145" s="12" t="s">
        <v>157</v>
      </c>
      <c r="B145" s="6" t="s">
        <v>70</v>
      </c>
      <c r="C145" s="6">
        <v>2025</v>
      </c>
      <c r="D145" s="7">
        <v>45820</v>
      </c>
      <c r="E145" s="7">
        <v>45823</v>
      </c>
      <c r="F145" s="8" t="s">
        <v>287</v>
      </c>
      <c r="G145" s="6" t="s">
        <v>27</v>
      </c>
      <c r="H145" s="7">
        <v>45864</v>
      </c>
      <c r="I145" s="7">
        <v>45870</v>
      </c>
      <c r="J145" s="8" t="s">
        <v>170</v>
      </c>
      <c r="K145" s="6" t="s">
        <v>231</v>
      </c>
      <c r="L145" s="6" t="s">
        <v>23</v>
      </c>
      <c r="M145" s="13">
        <v>144</v>
      </c>
    </row>
    <row r="146" spans="1:13" s="5" customFormat="1" ht="24.95" customHeight="1" x14ac:dyDescent="0.25">
      <c r="A146" s="12" t="s">
        <v>157</v>
      </c>
      <c r="B146" s="6" t="s">
        <v>70</v>
      </c>
      <c r="C146" s="6">
        <v>2024</v>
      </c>
      <c r="D146" s="7">
        <v>45449</v>
      </c>
      <c r="E146" s="7">
        <v>45452</v>
      </c>
      <c r="F146" s="8" t="s">
        <v>288</v>
      </c>
      <c r="G146" s="6" t="s">
        <v>195</v>
      </c>
      <c r="H146" s="7">
        <v>45500</v>
      </c>
      <c r="I146" s="7">
        <v>45505</v>
      </c>
      <c r="J146" s="8" t="s">
        <v>171</v>
      </c>
      <c r="K146" s="6" t="s">
        <v>231</v>
      </c>
      <c r="L146" s="6" t="s">
        <v>23</v>
      </c>
      <c r="M146" s="13">
        <v>145</v>
      </c>
    </row>
    <row r="147" spans="1:13" s="5" customFormat="1" ht="24.95" customHeight="1" x14ac:dyDescent="0.25">
      <c r="A147" s="12" t="s">
        <v>157</v>
      </c>
      <c r="B147" s="6" t="s">
        <v>70</v>
      </c>
      <c r="C147" s="6">
        <v>2023</v>
      </c>
      <c r="D147" s="7">
        <v>45071</v>
      </c>
      <c r="E147" s="7">
        <v>45074</v>
      </c>
      <c r="F147" s="8" t="s">
        <v>289</v>
      </c>
      <c r="G147" s="6" t="s">
        <v>145</v>
      </c>
      <c r="H147" s="7">
        <v>45157</v>
      </c>
      <c r="I147" s="7">
        <v>45163</v>
      </c>
      <c r="J147" s="8" t="s">
        <v>250</v>
      </c>
      <c r="K147" s="6" t="s">
        <v>231</v>
      </c>
      <c r="L147" s="6" t="s">
        <v>19</v>
      </c>
      <c r="M147" s="13">
        <v>146</v>
      </c>
    </row>
    <row r="148" spans="1:13" s="5" customFormat="1" ht="24.95" customHeight="1" x14ac:dyDescent="0.25">
      <c r="A148" s="12" t="s">
        <v>157</v>
      </c>
      <c r="B148" s="6" t="s">
        <v>70</v>
      </c>
      <c r="C148" s="6">
        <v>2022</v>
      </c>
      <c r="D148" s="7">
        <v>44707</v>
      </c>
      <c r="E148" s="7">
        <v>44710</v>
      </c>
      <c r="F148" s="8" t="s">
        <v>290</v>
      </c>
      <c r="G148" s="6" t="s">
        <v>38</v>
      </c>
      <c r="H148" s="7">
        <v>44786</v>
      </c>
      <c r="I148" s="7">
        <v>44792</v>
      </c>
      <c r="J148" s="8" t="s">
        <v>291</v>
      </c>
      <c r="K148" s="6"/>
      <c r="L148" s="6" t="s">
        <v>68</v>
      </c>
      <c r="M148" s="13">
        <v>147</v>
      </c>
    </row>
    <row r="149" spans="1:13" s="5" customFormat="1" ht="24.95" customHeight="1" x14ac:dyDescent="0.25">
      <c r="A149" s="12" t="s">
        <v>292</v>
      </c>
      <c r="B149" s="6" t="s">
        <v>70</v>
      </c>
      <c r="C149" s="6">
        <v>2025</v>
      </c>
      <c r="D149" s="7">
        <v>45830</v>
      </c>
      <c r="E149" s="7">
        <v>45833</v>
      </c>
      <c r="F149" s="8" t="s">
        <v>293</v>
      </c>
      <c r="G149" s="6" t="s">
        <v>27</v>
      </c>
      <c r="H149" s="7">
        <v>45955</v>
      </c>
      <c r="I149" s="7">
        <v>45960</v>
      </c>
      <c r="J149" s="8" t="s">
        <v>230</v>
      </c>
      <c r="K149" s="6" t="s">
        <v>231</v>
      </c>
      <c r="L149" s="6" t="s">
        <v>68</v>
      </c>
      <c r="M149" s="13">
        <v>148</v>
      </c>
    </row>
    <row r="150" spans="1:13" s="5" customFormat="1" ht="24.95" customHeight="1" x14ac:dyDescent="0.25">
      <c r="A150" s="12" t="s">
        <v>292</v>
      </c>
      <c r="B150" s="6" t="s">
        <v>70</v>
      </c>
      <c r="C150" s="6">
        <v>2024</v>
      </c>
      <c r="D150" s="7">
        <v>45424</v>
      </c>
      <c r="E150" s="7">
        <v>45427</v>
      </c>
      <c r="F150" s="8" t="s">
        <v>294</v>
      </c>
      <c r="G150" s="6" t="s">
        <v>27</v>
      </c>
      <c r="H150" s="7">
        <v>45606</v>
      </c>
      <c r="I150" s="7">
        <v>45610</v>
      </c>
      <c r="J150" s="8" t="s">
        <v>295</v>
      </c>
      <c r="K150" s="6" t="s">
        <v>231</v>
      </c>
      <c r="L150" s="6" t="s">
        <v>36</v>
      </c>
      <c r="M150" s="13">
        <v>149</v>
      </c>
    </row>
    <row r="151" spans="1:13" s="5" customFormat="1" ht="24.95" customHeight="1" x14ac:dyDescent="0.25">
      <c r="A151" s="12" t="s">
        <v>292</v>
      </c>
      <c r="B151" s="6" t="s">
        <v>70</v>
      </c>
      <c r="C151" s="6">
        <v>2023</v>
      </c>
      <c r="D151" s="7">
        <v>45067</v>
      </c>
      <c r="E151" s="7">
        <v>45070</v>
      </c>
      <c r="F151" s="8" t="s">
        <v>296</v>
      </c>
      <c r="G151" s="6" t="s">
        <v>34</v>
      </c>
      <c r="H151" s="7">
        <v>45242</v>
      </c>
      <c r="I151" s="7">
        <v>45246</v>
      </c>
      <c r="J151" s="8" t="s">
        <v>297</v>
      </c>
      <c r="K151" s="6" t="s">
        <v>231</v>
      </c>
      <c r="L151" s="6" t="s">
        <v>19</v>
      </c>
      <c r="M151" s="13">
        <v>150</v>
      </c>
    </row>
    <row r="152" spans="1:13" s="5" customFormat="1" ht="24.95" customHeight="1" x14ac:dyDescent="0.25">
      <c r="A152" s="12" t="s">
        <v>292</v>
      </c>
      <c r="B152" s="6" t="s">
        <v>70</v>
      </c>
      <c r="C152" s="6">
        <v>2022</v>
      </c>
      <c r="D152" s="7">
        <v>44703</v>
      </c>
      <c r="E152" s="7">
        <v>44706</v>
      </c>
      <c r="F152" s="8" t="s">
        <v>298</v>
      </c>
      <c r="G152" s="6" t="s">
        <v>145</v>
      </c>
      <c r="H152" s="7">
        <v>44878</v>
      </c>
      <c r="I152" s="7">
        <v>44882</v>
      </c>
      <c r="J152" s="8" t="s">
        <v>299</v>
      </c>
      <c r="K152" s="6" t="s">
        <v>231</v>
      </c>
      <c r="L152" s="6" t="s">
        <v>50</v>
      </c>
      <c r="M152" s="13">
        <v>151</v>
      </c>
    </row>
    <row r="153" spans="1:13" s="5" customFormat="1" ht="24.95" customHeight="1" x14ac:dyDescent="0.25">
      <c r="A153" s="12" t="s">
        <v>292</v>
      </c>
      <c r="B153" s="6" t="s">
        <v>64</v>
      </c>
      <c r="C153" s="6">
        <v>2025</v>
      </c>
      <c r="D153" s="7">
        <v>45830</v>
      </c>
      <c r="E153" s="7">
        <v>45833</v>
      </c>
      <c r="F153" s="8" t="s">
        <v>293</v>
      </c>
      <c r="G153" s="6" t="s">
        <v>27</v>
      </c>
      <c r="H153" s="7">
        <v>374582</v>
      </c>
      <c r="I153" s="7">
        <v>45870</v>
      </c>
      <c r="J153" s="8" t="s">
        <v>300</v>
      </c>
      <c r="K153" s="6" t="s">
        <v>45</v>
      </c>
      <c r="L153" s="6" t="s">
        <v>23</v>
      </c>
      <c r="M153" s="13">
        <v>152</v>
      </c>
    </row>
    <row r="154" spans="1:13" s="5" customFormat="1" ht="24.95" customHeight="1" x14ac:dyDescent="0.25">
      <c r="A154" s="12" t="s">
        <v>292</v>
      </c>
      <c r="B154" s="6" t="s">
        <v>64</v>
      </c>
      <c r="C154" s="6">
        <v>2024</v>
      </c>
      <c r="D154" s="7">
        <v>45424</v>
      </c>
      <c r="E154" s="7">
        <v>45427</v>
      </c>
      <c r="F154" s="8" t="s">
        <v>294</v>
      </c>
      <c r="G154" s="6" t="s">
        <v>27</v>
      </c>
      <c r="H154" s="7">
        <v>45522</v>
      </c>
      <c r="I154" s="7">
        <v>45527</v>
      </c>
      <c r="J154" s="8" t="s">
        <v>193</v>
      </c>
      <c r="K154" s="6" t="s">
        <v>45</v>
      </c>
      <c r="L154" s="6" t="s">
        <v>50</v>
      </c>
      <c r="M154" s="13">
        <v>153</v>
      </c>
    </row>
    <row r="155" spans="1:13" s="5" customFormat="1" ht="24.95" customHeight="1" x14ac:dyDescent="0.25">
      <c r="A155" s="12" t="s">
        <v>292</v>
      </c>
      <c r="B155" s="6" t="s">
        <v>64</v>
      </c>
      <c r="C155" s="6">
        <v>2023</v>
      </c>
      <c r="D155" s="7">
        <v>45067</v>
      </c>
      <c r="E155" s="7">
        <v>45070</v>
      </c>
      <c r="F155" s="8" t="s">
        <v>296</v>
      </c>
      <c r="G155" s="6" t="s">
        <v>34</v>
      </c>
      <c r="H155" s="7">
        <v>45145</v>
      </c>
      <c r="I155" s="7">
        <v>45150</v>
      </c>
      <c r="J155" s="8" t="s">
        <v>301</v>
      </c>
      <c r="K155" s="6" t="s">
        <v>284</v>
      </c>
      <c r="L155" s="6" t="s">
        <v>23</v>
      </c>
      <c r="M155" s="13">
        <v>154</v>
      </c>
    </row>
    <row r="156" spans="1:13" s="5" customFormat="1" ht="24.95" customHeight="1" x14ac:dyDescent="0.25">
      <c r="A156" s="12" t="s">
        <v>292</v>
      </c>
      <c r="B156" s="6" t="s">
        <v>64</v>
      </c>
      <c r="C156" s="6">
        <v>2022</v>
      </c>
      <c r="D156" s="7">
        <v>44703</v>
      </c>
      <c r="E156" s="7">
        <v>44706</v>
      </c>
      <c r="F156" s="8" t="s">
        <v>298</v>
      </c>
      <c r="G156" s="6" t="s">
        <v>145</v>
      </c>
      <c r="H156" s="7">
        <v>44794</v>
      </c>
      <c r="I156" s="7">
        <v>44799</v>
      </c>
      <c r="J156" s="8" t="s">
        <v>302</v>
      </c>
      <c r="K156" s="6" t="s">
        <v>45</v>
      </c>
      <c r="L156" s="6" t="s">
        <v>68</v>
      </c>
      <c r="M156" s="13">
        <v>155</v>
      </c>
    </row>
    <row r="157" spans="1:13" s="5" customFormat="1" ht="24.95" customHeight="1" x14ac:dyDescent="0.25">
      <c r="A157" s="12" t="s">
        <v>212</v>
      </c>
      <c r="B157" s="6" t="s">
        <v>162</v>
      </c>
      <c r="C157" s="6">
        <v>2025</v>
      </c>
      <c r="D157" s="7">
        <v>45830</v>
      </c>
      <c r="E157" s="7">
        <v>45833</v>
      </c>
      <c r="F157" s="8" t="s">
        <v>303</v>
      </c>
      <c r="G157" s="6" t="s">
        <v>43</v>
      </c>
      <c r="H157" s="9"/>
      <c r="I157" s="9"/>
      <c r="J157" s="10"/>
      <c r="K157" s="11"/>
      <c r="L157" s="11"/>
      <c r="M157" s="13">
        <v>156</v>
      </c>
    </row>
    <row r="158" spans="1:13" s="5" customFormat="1" ht="24.95" customHeight="1" x14ac:dyDescent="0.25">
      <c r="A158" s="12" t="s">
        <v>304</v>
      </c>
      <c r="B158" s="6" t="s">
        <v>305</v>
      </c>
      <c r="C158" s="6">
        <v>2025</v>
      </c>
      <c r="D158" s="7">
        <v>45834</v>
      </c>
      <c r="E158" s="7">
        <v>45839</v>
      </c>
      <c r="F158" s="8" t="s">
        <v>306</v>
      </c>
      <c r="G158" s="6" t="s">
        <v>307</v>
      </c>
      <c r="H158" s="7">
        <v>45864</v>
      </c>
      <c r="I158" s="7">
        <v>45870</v>
      </c>
      <c r="J158" s="8" t="s">
        <v>123</v>
      </c>
      <c r="K158" s="6" t="s">
        <v>231</v>
      </c>
      <c r="L158" s="6" t="s">
        <v>23</v>
      </c>
      <c r="M158" s="13">
        <v>157</v>
      </c>
    </row>
    <row r="159" spans="1:13" s="5" customFormat="1" ht="24.95" customHeight="1" x14ac:dyDescent="0.25">
      <c r="A159" s="12" t="s">
        <v>304</v>
      </c>
      <c r="B159" s="6" t="s">
        <v>305</v>
      </c>
      <c r="C159" s="6">
        <v>2024</v>
      </c>
      <c r="D159" s="7">
        <v>45463</v>
      </c>
      <c r="E159" s="7">
        <v>45468</v>
      </c>
      <c r="F159" s="8" t="s">
        <v>308</v>
      </c>
      <c r="G159" s="6" t="s">
        <v>52</v>
      </c>
      <c r="H159" s="7">
        <v>45507</v>
      </c>
      <c r="I159" s="7">
        <v>45513</v>
      </c>
      <c r="J159" s="8" t="s">
        <v>309</v>
      </c>
      <c r="K159" s="6" t="s">
        <v>231</v>
      </c>
      <c r="L159" s="6" t="s">
        <v>50</v>
      </c>
      <c r="M159" s="13">
        <v>158</v>
      </c>
    </row>
    <row r="160" spans="1:13" s="5" customFormat="1" ht="24.95" customHeight="1" x14ac:dyDescent="0.25">
      <c r="A160" s="12" t="s">
        <v>304</v>
      </c>
      <c r="B160" s="6" t="s">
        <v>305</v>
      </c>
      <c r="C160" s="6">
        <v>2023</v>
      </c>
      <c r="D160" s="7">
        <v>45099</v>
      </c>
      <c r="E160" s="7">
        <v>45104</v>
      </c>
      <c r="F160" s="8" t="s">
        <v>183</v>
      </c>
      <c r="G160" s="6" t="s">
        <v>38</v>
      </c>
      <c r="H160" s="7">
        <v>45136</v>
      </c>
      <c r="I160" s="7">
        <v>45144</v>
      </c>
      <c r="J160" s="8" t="s">
        <v>310</v>
      </c>
      <c r="K160" s="6" t="s">
        <v>231</v>
      </c>
      <c r="L160" s="6" t="s">
        <v>23</v>
      </c>
      <c r="M160" s="13">
        <v>159</v>
      </c>
    </row>
    <row r="161" spans="1:13" s="5" customFormat="1" ht="24.95" customHeight="1" x14ac:dyDescent="0.25">
      <c r="A161" s="12" t="s">
        <v>304</v>
      </c>
      <c r="B161" s="6" t="s">
        <v>305</v>
      </c>
      <c r="C161" s="6">
        <v>2022</v>
      </c>
      <c r="D161" s="7">
        <v>44735</v>
      </c>
      <c r="E161" s="7">
        <v>44740</v>
      </c>
      <c r="F161" s="8" t="s">
        <v>311</v>
      </c>
      <c r="G161" s="6" t="s">
        <v>121</v>
      </c>
      <c r="H161" s="7">
        <v>44772</v>
      </c>
      <c r="I161" s="7">
        <v>44780</v>
      </c>
      <c r="J161" s="8" t="s">
        <v>312</v>
      </c>
      <c r="K161" s="6"/>
      <c r="L161" s="6" t="s">
        <v>36</v>
      </c>
      <c r="M161" s="13">
        <v>160</v>
      </c>
    </row>
    <row r="162" spans="1:13" s="5" customFormat="1" ht="24.95" customHeight="1" x14ac:dyDescent="0.25">
      <c r="A162" s="12" t="s">
        <v>304</v>
      </c>
      <c r="B162" s="6" t="s">
        <v>313</v>
      </c>
      <c r="C162" s="6">
        <v>2025</v>
      </c>
      <c r="D162" s="7">
        <v>45837</v>
      </c>
      <c r="E162" s="7">
        <v>45841</v>
      </c>
      <c r="F162" s="8" t="s">
        <v>314</v>
      </c>
      <c r="G162" s="6" t="s">
        <v>48</v>
      </c>
      <c r="H162" s="9"/>
      <c r="I162" s="9"/>
      <c r="J162" s="10"/>
      <c r="K162" s="11"/>
      <c r="L162" s="11"/>
      <c r="M162" s="13">
        <v>161</v>
      </c>
    </row>
    <row r="163" spans="1:13" s="5" customFormat="1" ht="24.95" customHeight="1" x14ac:dyDescent="0.25">
      <c r="A163" s="12" t="s">
        <v>304</v>
      </c>
      <c r="B163" s="6" t="s">
        <v>313</v>
      </c>
      <c r="C163" s="6">
        <v>2024</v>
      </c>
      <c r="D163" s="7">
        <v>45472</v>
      </c>
      <c r="E163" s="7">
        <v>45476</v>
      </c>
      <c r="F163" s="8" t="s">
        <v>315</v>
      </c>
      <c r="G163" s="6" t="s">
        <v>76</v>
      </c>
      <c r="H163" s="9"/>
      <c r="I163" s="9"/>
      <c r="J163" s="10"/>
      <c r="K163" s="11"/>
      <c r="L163" s="11"/>
      <c r="M163" s="13">
        <v>162</v>
      </c>
    </row>
    <row r="164" spans="1:13" s="5" customFormat="1" ht="24.95" customHeight="1" x14ac:dyDescent="0.25">
      <c r="A164" s="12" t="s">
        <v>304</v>
      </c>
      <c r="B164" s="6" t="s">
        <v>313</v>
      </c>
      <c r="C164" s="6">
        <v>2023</v>
      </c>
      <c r="D164" s="7">
        <v>45110</v>
      </c>
      <c r="E164" s="7">
        <v>45114</v>
      </c>
      <c r="F164" s="8" t="s">
        <v>316</v>
      </c>
      <c r="G164" s="6" t="s">
        <v>145</v>
      </c>
      <c r="H164" s="9"/>
      <c r="I164" s="9"/>
      <c r="J164" s="10"/>
      <c r="K164" s="11"/>
      <c r="L164" s="11"/>
      <c r="M164" s="13">
        <v>163</v>
      </c>
    </row>
    <row r="165" spans="1:13" s="5" customFormat="1" ht="24.95" customHeight="1" x14ac:dyDescent="0.25">
      <c r="A165" s="12" t="s">
        <v>304</v>
      </c>
      <c r="B165" s="6" t="s">
        <v>313</v>
      </c>
      <c r="C165" s="6">
        <v>2022</v>
      </c>
      <c r="D165" s="7">
        <v>44746</v>
      </c>
      <c r="E165" s="7">
        <v>44750</v>
      </c>
      <c r="F165" s="8" t="s">
        <v>317</v>
      </c>
      <c r="G165" s="6" t="s">
        <v>145</v>
      </c>
      <c r="H165" s="9"/>
      <c r="I165" s="9"/>
      <c r="J165" s="10"/>
      <c r="K165" s="11"/>
      <c r="L165" s="11"/>
      <c r="M165" s="13">
        <v>164</v>
      </c>
    </row>
    <row r="166" spans="1:13" s="5" customFormat="1" ht="24.95" customHeight="1" x14ac:dyDescent="0.25">
      <c r="A166" s="12" t="s">
        <v>318</v>
      </c>
      <c r="B166" s="6" t="s">
        <v>319</v>
      </c>
      <c r="C166" s="6">
        <v>2025</v>
      </c>
      <c r="D166" s="7">
        <v>45856</v>
      </c>
      <c r="E166" s="7">
        <v>45858</v>
      </c>
      <c r="F166" s="8" t="s">
        <v>320</v>
      </c>
      <c r="G166" s="6" t="s">
        <v>48</v>
      </c>
      <c r="H166" s="7">
        <v>45907</v>
      </c>
      <c r="I166" s="7">
        <v>45910</v>
      </c>
      <c r="J166" s="8" t="s">
        <v>321</v>
      </c>
      <c r="K166" s="6" t="s">
        <v>322</v>
      </c>
      <c r="L166" s="6" t="s">
        <v>23</v>
      </c>
      <c r="M166" s="13">
        <v>165</v>
      </c>
    </row>
    <row r="167" spans="1:13" s="5" customFormat="1" ht="24.95" customHeight="1" x14ac:dyDescent="0.25">
      <c r="A167" s="12" t="s">
        <v>318</v>
      </c>
      <c r="B167" s="6" t="s">
        <v>319</v>
      </c>
      <c r="C167" s="6">
        <v>2024</v>
      </c>
      <c r="D167" s="7">
        <v>45485</v>
      </c>
      <c r="E167" s="7">
        <v>45487</v>
      </c>
      <c r="F167" s="8" t="s">
        <v>323</v>
      </c>
      <c r="G167" s="6" t="s">
        <v>48</v>
      </c>
      <c r="H167" s="7">
        <v>45524</v>
      </c>
      <c r="I167" s="7">
        <v>45527</v>
      </c>
      <c r="J167" s="8" t="s">
        <v>324</v>
      </c>
      <c r="K167" s="6" t="s">
        <v>322</v>
      </c>
      <c r="L167" s="6" t="s">
        <v>68</v>
      </c>
      <c r="M167" s="13">
        <v>166</v>
      </c>
    </row>
    <row r="168" spans="1:13" s="5" customFormat="1" ht="24.95" customHeight="1" x14ac:dyDescent="0.25">
      <c r="A168" s="12" t="s">
        <v>318</v>
      </c>
      <c r="B168" s="6" t="s">
        <v>319</v>
      </c>
      <c r="C168" s="6">
        <v>2023</v>
      </c>
      <c r="D168" s="7">
        <v>45122</v>
      </c>
      <c r="E168" s="7">
        <v>45124</v>
      </c>
      <c r="F168" s="8" t="s">
        <v>272</v>
      </c>
      <c r="G168" s="6" t="s">
        <v>16</v>
      </c>
      <c r="H168" s="7">
        <v>45163</v>
      </c>
      <c r="I168" s="7">
        <v>45166</v>
      </c>
      <c r="J168" s="8" t="s">
        <v>325</v>
      </c>
      <c r="K168" s="6" t="s">
        <v>322</v>
      </c>
      <c r="L168" s="6" t="s">
        <v>50</v>
      </c>
      <c r="M168" s="13">
        <v>167</v>
      </c>
    </row>
    <row r="169" spans="1:13" s="5" customFormat="1" ht="24.95" customHeight="1" x14ac:dyDescent="0.25">
      <c r="A169" s="12" t="s">
        <v>318</v>
      </c>
      <c r="B169" s="6" t="s">
        <v>319</v>
      </c>
      <c r="C169" s="6">
        <v>2022</v>
      </c>
      <c r="D169" s="7">
        <v>44758</v>
      </c>
      <c r="E169" s="7">
        <v>44760</v>
      </c>
      <c r="F169" s="8" t="s">
        <v>326</v>
      </c>
      <c r="G169" s="6" t="s">
        <v>52</v>
      </c>
      <c r="H169" s="7">
        <v>44799</v>
      </c>
      <c r="I169" s="7">
        <v>44802</v>
      </c>
      <c r="J169" s="8" t="s">
        <v>327</v>
      </c>
      <c r="K169" s="6"/>
      <c r="L169" s="6" t="s">
        <v>102</v>
      </c>
      <c r="M169" s="13">
        <v>168</v>
      </c>
    </row>
    <row r="170" spans="1:13" s="5" customFormat="1" ht="24.95" customHeight="1" x14ac:dyDescent="0.25">
      <c r="A170" s="12" t="s">
        <v>328</v>
      </c>
      <c r="B170" s="6" t="s">
        <v>305</v>
      </c>
      <c r="C170" s="6">
        <v>2025</v>
      </c>
      <c r="D170" s="7">
        <v>45862</v>
      </c>
      <c r="E170" s="7">
        <v>45865</v>
      </c>
      <c r="F170" s="8" t="s">
        <v>329</v>
      </c>
      <c r="G170" s="6" t="s">
        <v>48</v>
      </c>
      <c r="H170" s="9"/>
      <c r="I170" s="9"/>
      <c r="J170" s="10"/>
      <c r="K170" s="11"/>
      <c r="L170" s="11"/>
      <c r="M170" s="13">
        <v>169</v>
      </c>
    </row>
    <row r="171" spans="1:13" s="5" customFormat="1" ht="24.95" customHeight="1" x14ac:dyDescent="0.25">
      <c r="A171" s="12" t="s">
        <v>328</v>
      </c>
      <c r="B171" s="6" t="s">
        <v>305</v>
      </c>
      <c r="C171" s="6">
        <v>2024</v>
      </c>
      <c r="D171" s="7">
        <v>45491</v>
      </c>
      <c r="E171" s="7">
        <v>45494</v>
      </c>
      <c r="F171" s="8" t="s">
        <v>330</v>
      </c>
      <c r="G171" s="6" t="s">
        <v>179</v>
      </c>
      <c r="H171" s="9"/>
      <c r="I171" s="9"/>
      <c r="J171" s="10"/>
      <c r="K171" s="11"/>
      <c r="L171" s="11"/>
      <c r="M171" s="13">
        <v>170</v>
      </c>
    </row>
    <row r="172" spans="1:13" s="5" customFormat="1" ht="24.95" customHeight="1" x14ac:dyDescent="0.25">
      <c r="A172" s="12" t="s">
        <v>328</v>
      </c>
      <c r="B172" s="6" t="s">
        <v>305</v>
      </c>
      <c r="C172" s="6">
        <v>2023</v>
      </c>
      <c r="D172" s="7">
        <v>45134</v>
      </c>
      <c r="E172" s="7">
        <v>45137</v>
      </c>
      <c r="F172" s="8" t="s">
        <v>331</v>
      </c>
      <c r="G172" s="6" t="s">
        <v>27</v>
      </c>
      <c r="H172" s="9"/>
      <c r="I172" s="9"/>
      <c r="J172" s="10"/>
      <c r="K172" s="11"/>
      <c r="L172" s="11"/>
      <c r="M172" s="13">
        <v>171</v>
      </c>
    </row>
    <row r="173" spans="1:13" s="5" customFormat="1" ht="24.95" customHeight="1" x14ac:dyDescent="0.25">
      <c r="A173" s="12" t="s">
        <v>328</v>
      </c>
      <c r="B173" s="6" t="s">
        <v>305</v>
      </c>
      <c r="C173" s="6">
        <v>2022</v>
      </c>
      <c r="D173" s="7">
        <v>44770</v>
      </c>
      <c r="E173" s="7">
        <v>44773</v>
      </c>
      <c r="F173" s="8" t="s">
        <v>332</v>
      </c>
      <c r="G173" s="6" t="s">
        <v>38</v>
      </c>
      <c r="H173" s="9"/>
      <c r="I173" s="9"/>
      <c r="J173" s="10"/>
      <c r="K173" s="11"/>
      <c r="L173" s="11"/>
      <c r="M173" s="13">
        <v>172</v>
      </c>
    </row>
    <row r="174" spans="1:13" s="5" customFormat="1" ht="24.95" customHeight="1" x14ac:dyDescent="0.25">
      <c r="A174" s="12" t="s">
        <v>328</v>
      </c>
      <c r="B174" s="6" t="s">
        <v>182</v>
      </c>
      <c r="C174" s="6">
        <v>2025</v>
      </c>
      <c r="D174" s="7">
        <v>45862</v>
      </c>
      <c r="E174" s="7">
        <v>45865</v>
      </c>
      <c r="F174" s="8" t="s">
        <v>329</v>
      </c>
      <c r="G174" s="6" t="s">
        <v>48</v>
      </c>
      <c r="H174" s="9"/>
      <c r="I174" s="9"/>
      <c r="J174" s="10"/>
      <c r="K174" s="11"/>
      <c r="L174" s="11"/>
      <c r="M174" s="13">
        <v>173</v>
      </c>
    </row>
    <row r="175" spans="1:13" s="5" customFormat="1" ht="24.95" customHeight="1" x14ac:dyDescent="0.25">
      <c r="A175" s="12" t="s">
        <v>328</v>
      </c>
      <c r="B175" s="6" t="s">
        <v>182</v>
      </c>
      <c r="C175" s="6">
        <v>2024</v>
      </c>
      <c r="D175" s="7">
        <v>45498</v>
      </c>
      <c r="E175" s="7">
        <v>45501</v>
      </c>
      <c r="F175" s="8" t="s">
        <v>333</v>
      </c>
      <c r="G175" s="6" t="s">
        <v>48</v>
      </c>
      <c r="H175" s="9"/>
      <c r="I175" s="9"/>
      <c r="J175" s="10"/>
      <c r="K175" s="11"/>
      <c r="L175" s="11"/>
      <c r="M175" s="13">
        <v>174</v>
      </c>
    </row>
    <row r="176" spans="1:13" s="5" customFormat="1" ht="24.95" customHeight="1" x14ac:dyDescent="0.25">
      <c r="A176" s="12" t="s">
        <v>328</v>
      </c>
      <c r="B176" s="6" t="s">
        <v>182</v>
      </c>
      <c r="C176" s="6">
        <v>2023</v>
      </c>
      <c r="D176" s="7">
        <v>45127</v>
      </c>
      <c r="E176" s="7">
        <v>45130</v>
      </c>
      <c r="F176" s="8" t="s">
        <v>334</v>
      </c>
      <c r="G176" s="6" t="s">
        <v>43</v>
      </c>
      <c r="H176" s="9"/>
      <c r="I176" s="9"/>
      <c r="J176" s="10"/>
      <c r="K176" s="11"/>
      <c r="L176" s="11"/>
      <c r="M176" s="13">
        <v>175</v>
      </c>
    </row>
    <row r="177" spans="1:13" s="5" customFormat="1" ht="24.95" customHeight="1" x14ac:dyDescent="0.25">
      <c r="A177" s="12" t="s">
        <v>328</v>
      </c>
      <c r="B177" s="6" t="s">
        <v>182</v>
      </c>
      <c r="C177" s="6">
        <v>2022</v>
      </c>
      <c r="D177" s="7">
        <v>44763</v>
      </c>
      <c r="E177" s="7">
        <v>44766</v>
      </c>
      <c r="F177" s="8" t="s">
        <v>219</v>
      </c>
      <c r="G177" s="6" t="s">
        <v>16</v>
      </c>
      <c r="H177" s="9"/>
      <c r="I177" s="9"/>
      <c r="J177" s="10"/>
      <c r="K177" s="11"/>
      <c r="L177" s="11"/>
      <c r="M177" s="13">
        <v>176</v>
      </c>
    </row>
    <row r="178" spans="1:13" s="5" customFormat="1" ht="24.95" customHeight="1" x14ac:dyDescent="0.25">
      <c r="A178" s="12" t="s">
        <v>335</v>
      </c>
      <c r="B178" s="6" t="s">
        <v>64</v>
      </c>
      <c r="C178" s="6">
        <v>2025</v>
      </c>
      <c r="D178" s="7">
        <v>45869</v>
      </c>
      <c r="E178" s="7">
        <v>45872</v>
      </c>
      <c r="F178" s="8" t="s">
        <v>336</v>
      </c>
      <c r="G178" s="6" t="s">
        <v>34</v>
      </c>
      <c r="H178" s="7">
        <v>45989</v>
      </c>
      <c r="I178" s="7">
        <v>45996</v>
      </c>
      <c r="J178" s="8" t="s">
        <v>337</v>
      </c>
      <c r="K178" s="6" t="s">
        <v>29</v>
      </c>
      <c r="L178" s="6" t="s">
        <v>102</v>
      </c>
      <c r="M178" s="13">
        <v>177</v>
      </c>
    </row>
    <row r="179" spans="1:13" s="5" customFormat="1" ht="24.95" customHeight="1" x14ac:dyDescent="0.25">
      <c r="A179" s="12" t="s">
        <v>335</v>
      </c>
      <c r="B179" s="6" t="s">
        <v>64</v>
      </c>
      <c r="C179" s="6">
        <v>2024</v>
      </c>
      <c r="D179" s="7">
        <v>45498</v>
      </c>
      <c r="E179" s="7">
        <v>45501</v>
      </c>
      <c r="F179" s="8" t="s">
        <v>336</v>
      </c>
      <c r="G179" s="6" t="s">
        <v>34</v>
      </c>
      <c r="H179" s="7">
        <v>45620</v>
      </c>
      <c r="I179" s="7">
        <v>45627</v>
      </c>
      <c r="J179" s="8" t="s">
        <v>338</v>
      </c>
      <c r="K179" s="6" t="s">
        <v>29</v>
      </c>
      <c r="L179" s="6" t="s">
        <v>36</v>
      </c>
      <c r="M179" s="13">
        <v>178</v>
      </c>
    </row>
    <row r="180" spans="1:13" s="5" customFormat="1" ht="24.95" customHeight="1" x14ac:dyDescent="0.25">
      <c r="A180" s="12" t="s">
        <v>335</v>
      </c>
      <c r="B180" s="6" t="s">
        <v>64</v>
      </c>
      <c r="C180" s="6">
        <v>2023</v>
      </c>
      <c r="D180" s="7">
        <v>45133</v>
      </c>
      <c r="E180" s="7">
        <v>45137</v>
      </c>
      <c r="F180" s="8" t="s">
        <v>339</v>
      </c>
      <c r="G180" s="6" t="s">
        <v>52</v>
      </c>
      <c r="H180" s="7">
        <v>45255</v>
      </c>
      <c r="I180" s="7">
        <v>45263</v>
      </c>
      <c r="J180" s="8" t="s">
        <v>340</v>
      </c>
      <c r="K180" s="6" t="s">
        <v>29</v>
      </c>
      <c r="L180" s="6" t="s">
        <v>68</v>
      </c>
      <c r="M180" s="13">
        <v>179</v>
      </c>
    </row>
    <row r="181" spans="1:13" s="5" customFormat="1" ht="24.95" customHeight="1" x14ac:dyDescent="0.25">
      <c r="A181" s="12" t="s">
        <v>335</v>
      </c>
      <c r="B181" s="6" t="s">
        <v>64</v>
      </c>
      <c r="C181" s="6">
        <v>2022</v>
      </c>
      <c r="D181" s="7">
        <v>44777</v>
      </c>
      <c r="E181" s="7">
        <v>44780</v>
      </c>
      <c r="F181" s="8" t="s">
        <v>341</v>
      </c>
      <c r="G181" s="6" t="s">
        <v>52</v>
      </c>
      <c r="H181" s="7">
        <v>44892</v>
      </c>
      <c r="I181" s="7">
        <v>44898</v>
      </c>
      <c r="J181" s="8" t="s">
        <v>342</v>
      </c>
      <c r="K181" s="6"/>
      <c r="L181" s="6" t="s">
        <v>23</v>
      </c>
      <c r="M181" s="13">
        <v>180</v>
      </c>
    </row>
    <row r="182" spans="1:13" s="5" customFormat="1" ht="24.95" customHeight="1" x14ac:dyDescent="0.25">
      <c r="A182" s="12" t="s">
        <v>343</v>
      </c>
      <c r="B182" s="6" t="s">
        <v>70</v>
      </c>
      <c r="C182" s="6">
        <v>2025</v>
      </c>
      <c r="D182" s="7">
        <v>45869</v>
      </c>
      <c r="E182" s="7">
        <v>45872</v>
      </c>
      <c r="F182" s="8" t="s">
        <v>344</v>
      </c>
      <c r="G182" s="6" t="s">
        <v>27</v>
      </c>
      <c r="H182" s="7">
        <v>45955</v>
      </c>
      <c r="I182" s="7">
        <v>45961</v>
      </c>
      <c r="J182" s="8" t="s">
        <v>230</v>
      </c>
      <c r="K182" s="6" t="s">
        <v>231</v>
      </c>
      <c r="L182" s="6" t="s">
        <v>68</v>
      </c>
      <c r="M182" s="13">
        <v>181</v>
      </c>
    </row>
    <row r="183" spans="1:13" s="5" customFormat="1" ht="24.95" customHeight="1" x14ac:dyDescent="0.25">
      <c r="A183" s="12" t="s">
        <v>343</v>
      </c>
      <c r="B183" s="6" t="s">
        <v>70</v>
      </c>
      <c r="C183" s="6">
        <v>2024</v>
      </c>
      <c r="D183" s="7">
        <v>45505</v>
      </c>
      <c r="E183" s="7">
        <v>45508</v>
      </c>
      <c r="F183" s="8" t="s">
        <v>345</v>
      </c>
      <c r="G183" s="6" t="s">
        <v>145</v>
      </c>
      <c r="H183" s="7">
        <v>45578</v>
      </c>
      <c r="I183" s="7">
        <v>45583</v>
      </c>
      <c r="J183" s="8" t="s">
        <v>116</v>
      </c>
      <c r="K183" s="6" t="s">
        <v>231</v>
      </c>
      <c r="L183" s="6" t="s">
        <v>19</v>
      </c>
      <c r="M183" s="13">
        <v>182</v>
      </c>
    </row>
    <row r="184" spans="1:13" s="5" customFormat="1" ht="24.95" customHeight="1" x14ac:dyDescent="0.25">
      <c r="A184" s="12" t="s">
        <v>343</v>
      </c>
      <c r="B184" s="6" t="s">
        <v>70</v>
      </c>
      <c r="C184" s="6">
        <v>2023</v>
      </c>
      <c r="D184" s="7">
        <v>45141</v>
      </c>
      <c r="E184" s="7">
        <v>45144</v>
      </c>
      <c r="F184" s="8" t="s">
        <v>180</v>
      </c>
      <c r="G184" s="6" t="s">
        <v>43</v>
      </c>
      <c r="H184" s="7">
        <v>45214</v>
      </c>
      <c r="I184" s="7">
        <v>45219</v>
      </c>
      <c r="J184" s="8" t="s">
        <v>346</v>
      </c>
      <c r="K184" s="6" t="s">
        <v>231</v>
      </c>
      <c r="L184" s="6" t="s">
        <v>68</v>
      </c>
      <c r="M184" s="13">
        <v>183</v>
      </c>
    </row>
    <row r="185" spans="1:13" s="5" customFormat="1" ht="24.95" customHeight="1" x14ac:dyDescent="0.25">
      <c r="A185" s="12" t="s">
        <v>343</v>
      </c>
      <c r="B185" s="6" t="s">
        <v>70</v>
      </c>
      <c r="C185" s="6">
        <v>2022</v>
      </c>
      <c r="D185" s="7">
        <v>44770</v>
      </c>
      <c r="E185" s="7">
        <v>44773</v>
      </c>
      <c r="F185" s="8" t="s">
        <v>118</v>
      </c>
      <c r="G185" s="6" t="s">
        <v>66</v>
      </c>
      <c r="H185" s="7">
        <v>44850</v>
      </c>
      <c r="I185" s="7">
        <v>44855</v>
      </c>
      <c r="J185" s="8" t="s">
        <v>347</v>
      </c>
      <c r="K185" s="6"/>
      <c r="L185" s="6" t="s">
        <v>19</v>
      </c>
      <c r="M185" s="13">
        <v>184</v>
      </c>
    </row>
    <row r="186" spans="1:13" s="5" customFormat="1" ht="24.95" customHeight="1" x14ac:dyDescent="0.25">
      <c r="A186" s="12" t="s">
        <v>348</v>
      </c>
      <c r="B186" s="6" t="s">
        <v>70</v>
      </c>
      <c r="C186" s="6">
        <v>2025</v>
      </c>
      <c r="D186" s="7">
        <v>45883</v>
      </c>
      <c r="E186" s="7">
        <v>45886</v>
      </c>
      <c r="F186" s="8" t="s">
        <v>349</v>
      </c>
      <c r="G186" s="6" t="s">
        <v>240</v>
      </c>
      <c r="H186" s="7">
        <v>45955</v>
      </c>
      <c r="I186" s="7">
        <v>45960</v>
      </c>
      <c r="J186" s="8" t="s">
        <v>230</v>
      </c>
      <c r="K186" s="6" t="s">
        <v>231</v>
      </c>
      <c r="L186" s="6" t="s">
        <v>68</v>
      </c>
      <c r="M186" s="13">
        <v>185</v>
      </c>
    </row>
    <row r="187" spans="1:13" s="5" customFormat="1" ht="24.95" customHeight="1" x14ac:dyDescent="0.25">
      <c r="A187" s="12" t="s">
        <v>348</v>
      </c>
      <c r="B187" s="6" t="s">
        <v>70</v>
      </c>
      <c r="C187" s="6">
        <v>2024</v>
      </c>
      <c r="D187" s="7">
        <v>45449</v>
      </c>
      <c r="E187" s="7">
        <v>45452</v>
      </c>
      <c r="F187" s="8" t="s">
        <v>350</v>
      </c>
      <c r="G187" s="6" t="s">
        <v>195</v>
      </c>
      <c r="H187" s="7">
        <v>45585</v>
      </c>
      <c r="I187" s="7">
        <v>45590</v>
      </c>
      <c r="J187" s="8" t="s">
        <v>274</v>
      </c>
      <c r="K187" s="6" t="s">
        <v>231</v>
      </c>
      <c r="L187" s="6" t="s">
        <v>23</v>
      </c>
      <c r="M187" s="13">
        <v>186</v>
      </c>
    </row>
    <row r="188" spans="1:13" s="5" customFormat="1" ht="24.95" customHeight="1" x14ac:dyDescent="0.25">
      <c r="A188" s="12" t="s">
        <v>348</v>
      </c>
      <c r="B188" s="6" t="s">
        <v>70</v>
      </c>
      <c r="C188" s="6">
        <v>2023</v>
      </c>
      <c r="D188" s="7">
        <v>45064</v>
      </c>
      <c r="E188" s="7">
        <v>45067</v>
      </c>
      <c r="F188" s="8" t="s">
        <v>351</v>
      </c>
      <c r="G188" s="6" t="s">
        <v>43</v>
      </c>
      <c r="H188" s="7">
        <v>45151</v>
      </c>
      <c r="I188" s="7">
        <v>45156</v>
      </c>
      <c r="J188" s="8" t="s">
        <v>277</v>
      </c>
      <c r="K188" s="6" t="s">
        <v>231</v>
      </c>
      <c r="L188" s="6" t="s">
        <v>278</v>
      </c>
      <c r="M188" s="13">
        <v>187</v>
      </c>
    </row>
    <row r="189" spans="1:13" s="5" customFormat="1" ht="24.95" customHeight="1" x14ac:dyDescent="0.25">
      <c r="A189" s="12" t="s">
        <v>348</v>
      </c>
      <c r="B189" s="6" t="s">
        <v>70</v>
      </c>
      <c r="C189" s="6">
        <v>2022</v>
      </c>
      <c r="D189" s="7">
        <v>44728</v>
      </c>
      <c r="E189" s="7">
        <v>44731</v>
      </c>
      <c r="F189" s="8" t="s">
        <v>352</v>
      </c>
      <c r="G189" s="6" t="s">
        <v>66</v>
      </c>
      <c r="H189" s="7">
        <v>44864</v>
      </c>
      <c r="I189" s="7">
        <v>44869</v>
      </c>
      <c r="J189" s="8" t="s">
        <v>280</v>
      </c>
      <c r="K189" s="6"/>
      <c r="L189" s="6" t="s">
        <v>36</v>
      </c>
      <c r="M189" s="13">
        <v>188</v>
      </c>
    </row>
    <row r="190" spans="1:13" s="5" customFormat="1" ht="24.95" customHeight="1" x14ac:dyDescent="0.25">
      <c r="A190" s="12" t="s">
        <v>63</v>
      </c>
      <c r="B190" s="6" t="s">
        <v>70</v>
      </c>
      <c r="C190" s="6">
        <v>2025</v>
      </c>
      <c r="D190" s="7">
        <v>45883</v>
      </c>
      <c r="E190" s="7">
        <v>45886</v>
      </c>
      <c r="F190" s="8" t="s">
        <v>353</v>
      </c>
      <c r="G190" s="6" t="s">
        <v>43</v>
      </c>
      <c r="H190" s="7">
        <v>45955</v>
      </c>
      <c r="I190" s="7">
        <v>45962</v>
      </c>
      <c r="J190" s="8" t="s">
        <v>230</v>
      </c>
      <c r="K190" s="6" t="s">
        <v>231</v>
      </c>
      <c r="L190" s="6" t="s">
        <v>68</v>
      </c>
      <c r="M190" s="13">
        <v>189</v>
      </c>
    </row>
    <row r="191" spans="1:13" s="5" customFormat="1" ht="24.95" customHeight="1" x14ac:dyDescent="0.25">
      <c r="A191" s="12" t="s">
        <v>63</v>
      </c>
      <c r="B191" s="6" t="s">
        <v>70</v>
      </c>
      <c r="C191" s="6">
        <v>2024</v>
      </c>
      <c r="D191" s="7">
        <v>45456</v>
      </c>
      <c r="E191" s="7">
        <v>45459</v>
      </c>
      <c r="F191" s="8" t="s">
        <v>354</v>
      </c>
      <c r="G191" s="6" t="s">
        <v>27</v>
      </c>
      <c r="H191" s="7">
        <v>45521</v>
      </c>
      <c r="I191" s="7">
        <v>45528</v>
      </c>
      <c r="J191" s="8" t="s">
        <v>355</v>
      </c>
      <c r="K191" s="6" t="s">
        <v>231</v>
      </c>
      <c r="L191" s="6" t="s">
        <v>278</v>
      </c>
      <c r="M191" s="13">
        <v>190</v>
      </c>
    </row>
    <row r="192" spans="1:13" s="5" customFormat="1" ht="24.95" customHeight="1" x14ac:dyDescent="0.25">
      <c r="A192" s="12" t="s">
        <v>63</v>
      </c>
      <c r="B192" s="6" t="s">
        <v>70</v>
      </c>
      <c r="C192" s="6">
        <v>2023</v>
      </c>
      <c r="D192" s="7">
        <v>45155</v>
      </c>
      <c r="E192" s="7">
        <v>45158</v>
      </c>
      <c r="F192" s="8" t="s">
        <v>356</v>
      </c>
      <c r="G192" s="6" t="s">
        <v>34</v>
      </c>
      <c r="H192" s="7">
        <v>45220</v>
      </c>
      <c r="I192" s="7">
        <v>45227</v>
      </c>
      <c r="J192" s="8" t="s">
        <v>357</v>
      </c>
      <c r="K192" s="6" t="s">
        <v>231</v>
      </c>
      <c r="L192" s="6" t="s">
        <v>23</v>
      </c>
      <c r="M192" s="13">
        <v>191</v>
      </c>
    </row>
    <row r="193" spans="1:13" s="5" customFormat="1" ht="24.95" customHeight="1" x14ac:dyDescent="0.25">
      <c r="A193" s="12" t="s">
        <v>63</v>
      </c>
      <c r="B193" s="6" t="s">
        <v>70</v>
      </c>
      <c r="C193" s="6">
        <v>2022</v>
      </c>
      <c r="D193" s="7">
        <v>44791</v>
      </c>
      <c r="E193" s="7">
        <v>44794</v>
      </c>
      <c r="F193" s="8" t="s">
        <v>358</v>
      </c>
      <c r="G193" s="6" t="s">
        <v>43</v>
      </c>
      <c r="H193" s="7">
        <v>44856</v>
      </c>
      <c r="I193" s="7">
        <v>44863</v>
      </c>
      <c r="J193" s="8" t="s">
        <v>359</v>
      </c>
      <c r="K193" s="6"/>
      <c r="L193" s="6" t="s">
        <v>50</v>
      </c>
      <c r="M193" s="13">
        <v>192</v>
      </c>
    </row>
    <row r="194" spans="1:13" s="5" customFormat="1" ht="24.95" customHeight="1" x14ac:dyDescent="0.25">
      <c r="A194" s="12" t="s">
        <v>85</v>
      </c>
      <c r="B194" s="6" t="s">
        <v>70</v>
      </c>
      <c r="C194" s="6">
        <v>2025</v>
      </c>
      <c r="D194" s="7">
        <v>45890</v>
      </c>
      <c r="E194" s="7">
        <v>45893</v>
      </c>
      <c r="F194" s="8" t="s">
        <v>360</v>
      </c>
      <c r="G194" s="6" t="s">
        <v>27</v>
      </c>
      <c r="H194" s="7">
        <v>45977</v>
      </c>
      <c r="I194" s="7">
        <v>45982</v>
      </c>
      <c r="J194" s="8" t="s">
        <v>87</v>
      </c>
      <c r="K194" s="6" t="s">
        <v>231</v>
      </c>
      <c r="L194" s="6" t="s">
        <v>36</v>
      </c>
      <c r="M194" s="13">
        <v>193</v>
      </c>
    </row>
    <row r="195" spans="1:13" s="5" customFormat="1" ht="24.95" customHeight="1" x14ac:dyDescent="0.25">
      <c r="A195" s="12" t="s">
        <v>85</v>
      </c>
      <c r="B195" s="6" t="s">
        <v>70</v>
      </c>
      <c r="C195" s="6">
        <v>2024</v>
      </c>
      <c r="D195" s="7">
        <v>45526</v>
      </c>
      <c r="E195" s="7">
        <v>45529</v>
      </c>
      <c r="F195" s="8" t="s">
        <v>361</v>
      </c>
      <c r="G195" s="6" t="s">
        <v>16</v>
      </c>
      <c r="H195" s="7">
        <v>45577</v>
      </c>
      <c r="I195" s="7">
        <v>45582</v>
      </c>
      <c r="J195" s="8" t="s">
        <v>362</v>
      </c>
      <c r="K195" s="6" t="s">
        <v>231</v>
      </c>
      <c r="L195" s="6" t="s">
        <v>23</v>
      </c>
      <c r="M195" s="13">
        <v>194</v>
      </c>
    </row>
    <row r="196" spans="1:13" s="5" customFormat="1" ht="24.95" customHeight="1" x14ac:dyDescent="0.25">
      <c r="A196" s="12" t="s">
        <v>85</v>
      </c>
      <c r="B196" s="6" t="s">
        <v>70</v>
      </c>
      <c r="C196" s="6">
        <v>2023</v>
      </c>
      <c r="D196" s="7">
        <v>45162</v>
      </c>
      <c r="E196" s="7">
        <v>45165</v>
      </c>
      <c r="F196" s="8" t="s">
        <v>363</v>
      </c>
      <c r="G196" s="6" t="s">
        <v>121</v>
      </c>
      <c r="H196" s="7">
        <v>45249</v>
      </c>
      <c r="I196" s="7">
        <v>45254</v>
      </c>
      <c r="J196" s="8" t="s">
        <v>364</v>
      </c>
      <c r="K196" s="6" t="s">
        <v>231</v>
      </c>
      <c r="L196" s="6" t="s">
        <v>102</v>
      </c>
      <c r="M196" s="13">
        <v>195</v>
      </c>
    </row>
    <row r="197" spans="1:13" s="5" customFormat="1" ht="24.95" customHeight="1" x14ac:dyDescent="0.25">
      <c r="A197" s="12" t="s">
        <v>85</v>
      </c>
      <c r="B197" s="6" t="s">
        <v>70</v>
      </c>
      <c r="C197" s="6">
        <v>2022</v>
      </c>
      <c r="D197" s="7">
        <v>44798</v>
      </c>
      <c r="E197" s="7">
        <v>44801</v>
      </c>
      <c r="F197" s="8" t="s">
        <v>365</v>
      </c>
      <c r="G197" s="6" t="s">
        <v>27</v>
      </c>
      <c r="H197" s="7">
        <v>44885</v>
      </c>
      <c r="I197" s="7">
        <v>44890</v>
      </c>
      <c r="J197" s="8" t="s">
        <v>366</v>
      </c>
      <c r="K197" s="6"/>
      <c r="L197" s="6" t="s">
        <v>68</v>
      </c>
      <c r="M197" s="13">
        <v>196</v>
      </c>
    </row>
    <row r="198" spans="1:13" s="5" customFormat="1" ht="24.95" customHeight="1" x14ac:dyDescent="0.25">
      <c r="A198" s="12" t="s">
        <v>40</v>
      </c>
      <c r="B198" s="6" t="s">
        <v>367</v>
      </c>
      <c r="C198" s="6">
        <v>2025</v>
      </c>
      <c r="D198" s="7">
        <v>45904</v>
      </c>
      <c r="E198" s="7">
        <v>45907</v>
      </c>
      <c r="F198" s="8" t="s">
        <v>368</v>
      </c>
      <c r="G198" s="6" t="s">
        <v>66</v>
      </c>
      <c r="H198" s="9"/>
      <c r="I198" s="9"/>
      <c r="J198" s="10"/>
      <c r="K198" s="11"/>
      <c r="L198" s="11"/>
      <c r="M198" s="13">
        <v>197</v>
      </c>
    </row>
    <row r="199" spans="1:13" s="5" customFormat="1" ht="24.95" customHeight="1" x14ac:dyDescent="0.25">
      <c r="A199" s="12" t="s">
        <v>40</v>
      </c>
      <c r="B199" s="6" t="s">
        <v>369</v>
      </c>
      <c r="C199" s="6">
        <v>2024</v>
      </c>
      <c r="D199" s="7">
        <v>45400</v>
      </c>
      <c r="E199" s="7">
        <v>45403</v>
      </c>
      <c r="F199" s="8" t="s">
        <v>370</v>
      </c>
      <c r="G199" s="6" t="s">
        <v>52</v>
      </c>
      <c r="H199" s="9"/>
      <c r="I199" s="9"/>
      <c r="J199" s="10"/>
      <c r="K199" s="11"/>
      <c r="L199" s="11"/>
      <c r="M199" s="13">
        <v>198</v>
      </c>
    </row>
    <row r="200" spans="1:13" s="5" customFormat="1" ht="24.95" customHeight="1" x14ac:dyDescent="0.25">
      <c r="A200" s="12" t="s">
        <v>40</v>
      </c>
      <c r="B200" s="6" t="s">
        <v>369</v>
      </c>
      <c r="C200" s="6">
        <v>2023</v>
      </c>
      <c r="D200" s="7">
        <v>45036</v>
      </c>
      <c r="E200" s="7">
        <v>45039</v>
      </c>
      <c r="F200" s="8" t="s">
        <v>371</v>
      </c>
      <c r="G200" s="6" t="s">
        <v>43</v>
      </c>
      <c r="H200" s="9"/>
      <c r="I200" s="9"/>
      <c r="J200" s="10"/>
      <c r="K200" s="11"/>
      <c r="L200" s="11"/>
      <c r="M200" s="13">
        <v>199</v>
      </c>
    </row>
    <row r="201" spans="1:13" s="5" customFormat="1" ht="24.95" customHeight="1" x14ac:dyDescent="0.25">
      <c r="A201" s="12" t="s">
        <v>40</v>
      </c>
      <c r="B201" s="6" t="s">
        <v>369</v>
      </c>
      <c r="C201" s="6">
        <v>2022</v>
      </c>
      <c r="D201" s="7">
        <v>44721</v>
      </c>
      <c r="E201" s="7">
        <v>44724</v>
      </c>
      <c r="F201" s="8" t="s">
        <v>54</v>
      </c>
      <c r="G201" s="6" t="s">
        <v>27</v>
      </c>
      <c r="H201" s="9"/>
      <c r="I201" s="9"/>
      <c r="J201" s="10"/>
      <c r="K201" s="11"/>
      <c r="L201" s="11"/>
      <c r="M201" s="13">
        <v>200</v>
      </c>
    </row>
    <row r="202" spans="1:13" s="5" customFormat="1" ht="24.95" customHeight="1" x14ac:dyDescent="0.25">
      <c r="A202" s="12" t="s">
        <v>304</v>
      </c>
      <c r="B202" s="6" t="s">
        <v>372</v>
      </c>
      <c r="C202" s="6">
        <v>2025</v>
      </c>
      <c r="D202" s="7">
        <v>45915</v>
      </c>
      <c r="E202" s="7">
        <v>45918</v>
      </c>
      <c r="F202" s="8" t="s">
        <v>223</v>
      </c>
      <c r="G202" s="6" t="s">
        <v>145</v>
      </c>
      <c r="H202" s="9"/>
      <c r="I202" s="9"/>
      <c r="J202" s="10"/>
      <c r="K202" s="11"/>
      <c r="L202" s="11"/>
      <c r="M202" s="13">
        <v>201</v>
      </c>
    </row>
    <row r="203" spans="1:13" s="5" customFormat="1" ht="24.95" customHeight="1" x14ac:dyDescent="0.25">
      <c r="A203" s="12" t="s">
        <v>304</v>
      </c>
      <c r="B203" s="6" t="s">
        <v>372</v>
      </c>
      <c r="C203" s="6">
        <v>2024</v>
      </c>
      <c r="D203" s="7">
        <v>45547</v>
      </c>
      <c r="E203" s="7">
        <v>45550</v>
      </c>
      <c r="F203" s="8" t="s">
        <v>373</v>
      </c>
      <c r="G203" s="6" t="s">
        <v>179</v>
      </c>
      <c r="H203" s="9"/>
      <c r="I203" s="9"/>
      <c r="J203" s="10"/>
      <c r="K203" s="11"/>
      <c r="L203" s="11"/>
      <c r="M203" s="13">
        <v>202</v>
      </c>
    </row>
    <row r="204" spans="1:13" s="5" customFormat="1" ht="24.95" customHeight="1" x14ac:dyDescent="0.25">
      <c r="A204" s="12" t="s">
        <v>304</v>
      </c>
      <c r="B204" s="6" t="s">
        <v>374</v>
      </c>
      <c r="C204" s="6">
        <v>2023</v>
      </c>
      <c r="D204" s="7">
        <v>45183</v>
      </c>
      <c r="E204" s="7">
        <v>45186</v>
      </c>
      <c r="F204" s="8" t="s">
        <v>316</v>
      </c>
      <c r="G204" s="6" t="s">
        <v>145</v>
      </c>
      <c r="H204" s="9"/>
      <c r="I204" s="9"/>
      <c r="J204" s="10"/>
      <c r="K204" s="11"/>
      <c r="L204" s="11"/>
      <c r="M204" s="13">
        <v>203</v>
      </c>
    </row>
    <row r="205" spans="1:13" s="5" customFormat="1" ht="24.95" customHeight="1" x14ac:dyDescent="0.25">
      <c r="A205" s="12" t="s">
        <v>304</v>
      </c>
      <c r="B205" s="6" t="s">
        <v>374</v>
      </c>
      <c r="C205" s="6">
        <v>2022</v>
      </c>
      <c r="D205" s="7">
        <v>44819</v>
      </c>
      <c r="E205" s="7">
        <v>44822</v>
      </c>
      <c r="F205" s="8" t="s">
        <v>375</v>
      </c>
      <c r="G205" s="6" t="s">
        <v>48</v>
      </c>
      <c r="H205" s="9"/>
      <c r="I205" s="9"/>
      <c r="J205" s="10"/>
      <c r="K205" s="11"/>
      <c r="L205" s="11"/>
      <c r="M205" s="13">
        <v>204</v>
      </c>
    </row>
    <row r="206" spans="1:13" s="5" customFormat="1" ht="24.95" customHeight="1" x14ac:dyDescent="0.25">
      <c r="A206" s="12" t="s">
        <v>24</v>
      </c>
      <c r="B206" s="6" t="s">
        <v>376</v>
      </c>
      <c r="C206" s="6">
        <v>2025</v>
      </c>
      <c r="D206" s="7">
        <v>45915</v>
      </c>
      <c r="E206" s="7">
        <v>45919</v>
      </c>
      <c r="F206" s="8" t="s">
        <v>377</v>
      </c>
      <c r="G206" s="6" t="s">
        <v>16</v>
      </c>
      <c r="H206" s="7">
        <v>45955</v>
      </c>
      <c r="I206" s="7">
        <v>45961</v>
      </c>
      <c r="J206" s="8" t="s">
        <v>230</v>
      </c>
      <c r="K206" s="6" t="s">
        <v>231</v>
      </c>
      <c r="L206" s="6" t="s">
        <v>68</v>
      </c>
      <c r="M206" s="13">
        <v>205</v>
      </c>
    </row>
    <row r="207" spans="1:13" s="5" customFormat="1" ht="24.95" customHeight="1" x14ac:dyDescent="0.25">
      <c r="A207" s="12" t="s">
        <v>24</v>
      </c>
      <c r="B207" s="6" t="s">
        <v>376</v>
      </c>
      <c r="C207" s="6">
        <v>2024</v>
      </c>
      <c r="D207" s="7">
        <v>45579</v>
      </c>
      <c r="E207" s="7">
        <v>45583</v>
      </c>
      <c r="F207" s="8" t="s">
        <v>378</v>
      </c>
      <c r="G207" s="6" t="s">
        <v>52</v>
      </c>
      <c r="H207" s="7">
        <v>45626</v>
      </c>
      <c r="I207" s="7">
        <v>45632</v>
      </c>
      <c r="J207" s="8" t="s">
        <v>379</v>
      </c>
      <c r="K207" s="6" t="s">
        <v>231</v>
      </c>
      <c r="L207" s="6" t="s">
        <v>102</v>
      </c>
      <c r="M207" s="13">
        <v>206</v>
      </c>
    </row>
    <row r="208" spans="1:13" s="5" customFormat="1" ht="24.95" customHeight="1" x14ac:dyDescent="0.25">
      <c r="A208" s="12" t="s">
        <v>24</v>
      </c>
      <c r="B208" s="6" t="s">
        <v>376</v>
      </c>
      <c r="C208" s="6">
        <v>2023</v>
      </c>
      <c r="D208" s="7">
        <v>45012</v>
      </c>
      <c r="E208" s="7">
        <v>45016</v>
      </c>
      <c r="F208" s="8" t="s">
        <v>61</v>
      </c>
      <c r="G208" s="6" t="s">
        <v>38</v>
      </c>
      <c r="H208" s="7">
        <v>45080</v>
      </c>
      <c r="I208" s="7">
        <v>45086</v>
      </c>
      <c r="J208" s="8" t="s">
        <v>380</v>
      </c>
      <c r="K208" s="6" t="s">
        <v>381</v>
      </c>
      <c r="L208" s="6" t="s">
        <v>278</v>
      </c>
      <c r="M208" s="13">
        <v>207</v>
      </c>
    </row>
    <row r="209" spans="1:13" s="5" customFormat="1" ht="24.95" customHeight="1" x14ac:dyDescent="0.25">
      <c r="A209" s="12" t="s">
        <v>24</v>
      </c>
      <c r="B209" s="6" t="s">
        <v>376</v>
      </c>
      <c r="C209" s="6">
        <v>2022</v>
      </c>
      <c r="D209" s="7">
        <v>44850</v>
      </c>
      <c r="E209" s="7">
        <v>44854</v>
      </c>
      <c r="F209" s="8" t="s">
        <v>37</v>
      </c>
      <c r="G209" s="6" t="s">
        <v>382</v>
      </c>
      <c r="H209" s="7">
        <v>44884</v>
      </c>
      <c r="I209" s="7">
        <v>44891</v>
      </c>
      <c r="J209" s="8" t="s">
        <v>383</v>
      </c>
      <c r="K209" s="6"/>
      <c r="L209" s="6" t="s">
        <v>68</v>
      </c>
      <c r="M209" s="13">
        <v>208</v>
      </c>
    </row>
    <row r="210" spans="1:13" s="5" customFormat="1" ht="24.95" customHeight="1" x14ac:dyDescent="0.25">
      <c r="A210" s="12" t="s">
        <v>24</v>
      </c>
      <c r="B210" s="6" t="s">
        <v>384</v>
      </c>
      <c r="C210" s="6">
        <v>2025</v>
      </c>
      <c r="D210" s="7">
        <v>45915</v>
      </c>
      <c r="E210" s="7">
        <v>45918</v>
      </c>
      <c r="F210" s="8" t="s">
        <v>385</v>
      </c>
      <c r="G210" s="6" t="s">
        <v>48</v>
      </c>
      <c r="H210" s="7">
        <v>45955</v>
      </c>
      <c r="I210" s="7">
        <v>45961</v>
      </c>
      <c r="J210" s="8" t="s">
        <v>230</v>
      </c>
      <c r="K210" s="6" t="s">
        <v>231</v>
      </c>
      <c r="L210" s="6" t="s">
        <v>68</v>
      </c>
      <c r="M210" s="13">
        <v>209</v>
      </c>
    </row>
    <row r="211" spans="1:13" s="5" customFormat="1" ht="24.95" customHeight="1" x14ac:dyDescent="0.25">
      <c r="A211" s="12" t="s">
        <v>24</v>
      </c>
      <c r="B211" s="6" t="s">
        <v>384</v>
      </c>
      <c r="C211" s="6">
        <v>2024</v>
      </c>
      <c r="D211" s="7">
        <v>45579</v>
      </c>
      <c r="E211" s="7">
        <v>45582</v>
      </c>
      <c r="F211" s="8" t="s">
        <v>386</v>
      </c>
      <c r="G211" s="6" t="s">
        <v>66</v>
      </c>
      <c r="H211" s="7">
        <v>45626</v>
      </c>
      <c r="I211" s="7">
        <v>45632</v>
      </c>
      <c r="J211" s="8" t="s">
        <v>379</v>
      </c>
      <c r="K211" s="6" t="s">
        <v>231</v>
      </c>
      <c r="L211" s="6" t="s">
        <v>102</v>
      </c>
      <c r="M211" s="13">
        <v>210</v>
      </c>
    </row>
    <row r="212" spans="1:13" s="5" customFormat="1" ht="24.95" customHeight="1" x14ac:dyDescent="0.25">
      <c r="A212" s="12" t="s">
        <v>24</v>
      </c>
      <c r="B212" s="6" t="s">
        <v>384</v>
      </c>
      <c r="C212" s="6">
        <v>2023</v>
      </c>
      <c r="D212" s="7">
        <v>45035</v>
      </c>
      <c r="E212" s="7">
        <v>45038</v>
      </c>
      <c r="F212" s="8" t="s">
        <v>62</v>
      </c>
      <c r="G212" s="6" t="s">
        <v>16</v>
      </c>
      <c r="H212" s="7">
        <v>45080</v>
      </c>
      <c r="I212" s="7">
        <v>45086</v>
      </c>
      <c r="J212" s="8" t="s">
        <v>380</v>
      </c>
      <c r="K212" s="6" t="s">
        <v>387</v>
      </c>
      <c r="L212" s="6" t="s">
        <v>278</v>
      </c>
      <c r="M212" s="13">
        <v>211</v>
      </c>
    </row>
    <row r="213" spans="1:13" s="5" customFormat="1" ht="24.95" customHeight="1" x14ac:dyDescent="0.25">
      <c r="A213" s="12" t="s">
        <v>24</v>
      </c>
      <c r="B213" s="6" t="s">
        <v>384</v>
      </c>
      <c r="C213" s="6">
        <v>2022</v>
      </c>
      <c r="D213" s="7">
        <v>44850</v>
      </c>
      <c r="E213" s="7">
        <v>44853</v>
      </c>
      <c r="F213" s="8" t="s">
        <v>388</v>
      </c>
      <c r="G213" s="6" t="s">
        <v>27</v>
      </c>
      <c r="H213" s="7">
        <v>44884</v>
      </c>
      <c r="I213" s="7">
        <v>44891</v>
      </c>
      <c r="J213" s="8" t="s">
        <v>383</v>
      </c>
      <c r="K213" s="6"/>
      <c r="L213" s="6" t="s">
        <v>68</v>
      </c>
      <c r="M213" s="13">
        <v>212</v>
      </c>
    </row>
    <row r="214" spans="1:13" s="5" customFormat="1" ht="24.95" customHeight="1" x14ac:dyDescent="0.25">
      <c r="A214" s="12" t="s">
        <v>389</v>
      </c>
      <c r="B214" s="6" t="s">
        <v>390</v>
      </c>
      <c r="C214" s="6">
        <v>2025</v>
      </c>
      <c r="D214" s="7">
        <v>45937</v>
      </c>
      <c r="E214" s="7">
        <v>45940</v>
      </c>
      <c r="F214" s="8" t="s">
        <v>391</v>
      </c>
      <c r="G214" s="6" t="s">
        <v>52</v>
      </c>
      <c r="H214" s="9"/>
      <c r="I214" s="9"/>
      <c r="J214" s="10"/>
      <c r="K214" s="11"/>
      <c r="L214" s="11"/>
      <c r="M214" s="13">
        <v>213</v>
      </c>
    </row>
    <row r="215" spans="1:13" s="5" customFormat="1" ht="38.25" x14ac:dyDescent="0.25">
      <c r="A215" s="12" t="s">
        <v>389</v>
      </c>
      <c r="B215" s="6" t="s">
        <v>390</v>
      </c>
      <c r="C215" s="6">
        <v>2024</v>
      </c>
      <c r="D215" s="7">
        <v>45582</v>
      </c>
      <c r="E215" s="7">
        <v>45585</v>
      </c>
      <c r="F215" s="8" t="s">
        <v>392</v>
      </c>
      <c r="G215" s="6" t="s">
        <v>76</v>
      </c>
      <c r="H215" s="9"/>
      <c r="I215" s="9"/>
      <c r="J215" s="10"/>
      <c r="K215" s="11"/>
      <c r="L215" s="11"/>
      <c r="M215" s="13">
        <v>214</v>
      </c>
    </row>
    <row r="216" spans="1:13" s="5" customFormat="1" ht="24.95" customHeight="1" x14ac:dyDescent="0.25">
      <c r="A216" s="12" t="s">
        <v>389</v>
      </c>
      <c r="B216" s="6" t="s">
        <v>393</v>
      </c>
      <c r="C216" s="6">
        <v>2023</v>
      </c>
      <c r="D216" s="7">
        <v>45252</v>
      </c>
      <c r="E216" s="7">
        <v>45254</v>
      </c>
      <c r="F216" s="8" t="s">
        <v>394</v>
      </c>
      <c r="G216" s="6" t="s">
        <v>48</v>
      </c>
      <c r="H216" s="9"/>
      <c r="I216" s="9"/>
      <c r="J216" s="10"/>
      <c r="K216" s="11"/>
      <c r="L216" s="11"/>
      <c r="M216" s="13">
        <v>215</v>
      </c>
    </row>
    <row r="217" spans="1:13" s="5" customFormat="1" ht="24.95" customHeight="1" x14ac:dyDescent="0.25">
      <c r="A217" s="12" t="s">
        <v>389</v>
      </c>
      <c r="B217" s="6" t="s">
        <v>393</v>
      </c>
      <c r="C217" s="6">
        <v>2022</v>
      </c>
      <c r="D217" s="7">
        <v>44889</v>
      </c>
      <c r="E217" s="7">
        <v>44891</v>
      </c>
      <c r="F217" s="8" t="s">
        <v>109</v>
      </c>
      <c r="G217" s="6" t="s">
        <v>66</v>
      </c>
      <c r="H217" s="9"/>
      <c r="I217" s="9"/>
      <c r="J217" s="10"/>
      <c r="K217" s="11"/>
      <c r="L217" s="11"/>
      <c r="M217" s="13">
        <v>216</v>
      </c>
    </row>
    <row r="218" spans="1:13" s="5" customFormat="1" ht="24.95" customHeight="1" x14ac:dyDescent="0.25">
      <c r="A218" s="12" t="s">
        <v>395</v>
      </c>
      <c r="B218" s="6" t="s">
        <v>70</v>
      </c>
      <c r="C218" s="6">
        <v>2025</v>
      </c>
      <c r="D218" s="7">
        <v>45943</v>
      </c>
      <c r="E218" s="7">
        <v>45945</v>
      </c>
      <c r="F218" s="8" t="s">
        <v>223</v>
      </c>
      <c r="G218" s="6" t="s">
        <v>145</v>
      </c>
      <c r="H218" s="7">
        <v>45988</v>
      </c>
      <c r="I218" s="7">
        <v>45991</v>
      </c>
      <c r="J218" s="8" t="s">
        <v>193</v>
      </c>
      <c r="K218" s="6" t="s">
        <v>74</v>
      </c>
      <c r="L218" s="6" t="s">
        <v>50</v>
      </c>
      <c r="M218" s="13">
        <v>217</v>
      </c>
    </row>
    <row r="219" spans="1:13" s="5" customFormat="1" ht="24.95" customHeight="1" x14ac:dyDescent="0.25">
      <c r="A219" s="12" t="s">
        <v>395</v>
      </c>
      <c r="B219" s="6" t="s">
        <v>70</v>
      </c>
      <c r="C219" s="6">
        <v>2024</v>
      </c>
      <c r="D219" s="7">
        <v>45573</v>
      </c>
      <c r="E219" s="7">
        <v>45575</v>
      </c>
      <c r="F219" s="8" t="s">
        <v>396</v>
      </c>
      <c r="G219" s="6" t="s">
        <v>195</v>
      </c>
      <c r="H219" s="7">
        <v>45624</v>
      </c>
      <c r="I219" s="7">
        <v>45628</v>
      </c>
      <c r="J219" s="8" t="s">
        <v>397</v>
      </c>
      <c r="K219" s="6" t="s">
        <v>231</v>
      </c>
      <c r="L219" s="6" t="s">
        <v>36</v>
      </c>
      <c r="M219" s="13">
        <v>218</v>
      </c>
    </row>
    <row r="220" spans="1:13" s="5" customFormat="1" ht="24.95" customHeight="1" x14ac:dyDescent="0.25">
      <c r="A220" s="12" t="s">
        <v>395</v>
      </c>
      <c r="B220" s="6" t="s">
        <v>70</v>
      </c>
      <c r="C220" s="6">
        <v>2023</v>
      </c>
      <c r="D220" s="7">
        <v>45209</v>
      </c>
      <c r="E220" s="7">
        <v>45210</v>
      </c>
      <c r="F220" s="8" t="s">
        <v>396</v>
      </c>
      <c r="G220" s="6" t="s">
        <v>240</v>
      </c>
      <c r="H220" s="7">
        <v>45253</v>
      </c>
      <c r="I220" s="7">
        <v>45257</v>
      </c>
      <c r="J220" s="8" t="s">
        <v>398</v>
      </c>
      <c r="K220" s="6" t="s">
        <v>231</v>
      </c>
      <c r="L220" s="6" t="s">
        <v>21</v>
      </c>
      <c r="M220" s="13">
        <v>219</v>
      </c>
    </row>
    <row r="221" spans="1:13" s="5" customFormat="1" ht="24.95" customHeight="1" x14ac:dyDescent="0.25">
      <c r="A221" s="12" t="s">
        <v>395</v>
      </c>
      <c r="B221" s="6" t="s">
        <v>70</v>
      </c>
      <c r="C221" s="6">
        <v>2022</v>
      </c>
      <c r="D221" s="7">
        <v>44845</v>
      </c>
      <c r="E221" s="7">
        <v>44846</v>
      </c>
      <c r="F221" s="8" t="s">
        <v>399</v>
      </c>
      <c r="G221" s="6" t="s">
        <v>240</v>
      </c>
      <c r="H221" s="7">
        <v>44882</v>
      </c>
      <c r="I221" s="7">
        <v>44886</v>
      </c>
      <c r="J221" s="8" t="s">
        <v>400</v>
      </c>
      <c r="K221" s="6"/>
      <c r="L221" s="6" t="s">
        <v>23</v>
      </c>
      <c r="M221" s="13">
        <v>220</v>
      </c>
    </row>
    <row r="222" spans="1:13" s="5" customFormat="1" ht="24.95" customHeight="1" x14ac:dyDescent="0.25">
      <c r="A222" s="12" t="s">
        <v>395</v>
      </c>
      <c r="B222" s="6" t="s">
        <v>64</v>
      </c>
      <c r="C222" s="6">
        <v>2025</v>
      </c>
      <c r="D222" s="7">
        <v>45946</v>
      </c>
      <c r="E222" s="7">
        <v>45949</v>
      </c>
      <c r="F222" s="8" t="s">
        <v>223</v>
      </c>
      <c r="G222" s="6" t="s">
        <v>145</v>
      </c>
      <c r="H222" s="9"/>
      <c r="I222" s="9"/>
      <c r="J222" s="10"/>
      <c r="K222" s="11"/>
      <c r="L222" s="11"/>
      <c r="M222" s="13">
        <v>221</v>
      </c>
    </row>
    <row r="223" spans="1:13" s="5" customFormat="1" ht="24.95" customHeight="1" x14ac:dyDescent="0.25">
      <c r="A223" s="12" t="s">
        <v>395</v>
      </c>
      <c r="B223" s="6" t="s">
        <v>64</v>
      </c>
      <c r="C223" s="6">
        <v>2024</v>
      </c>
      <c r="D223" s="7">
        <v>45576</v>
      </c>
      <c r="E223" s="7">
        <v>45579</v>
      </c>
      <c r="F223" s="8" t="s">
        <v>396</v>
      </c>
      <c r="G223" s="6" t="s">
        <v>195</v>
      </c>
      <c r="H223" s="9"/>
      <c r="I223" s="9"/>
      <c r="J223" s="10"/>
      <c r="K223" s="11"/>
      <c r="L223" s="11"/>
      <c r="M223" s="13">
        <v>222</v>
      </c>
    </row>
    <row r="224" spans="1:13" s="5" customFormat="1" ht="24.95" customHeight="1" x14ac:dyDescent="0.25">
      <c r="A224" s="12" t="s">
        <v>395</v>
      </c>
      <c r="B224" s="6" t="s">
        <v>64</v>
      </c>
      <c r="C224" s="6">
        <v>2023</v>
      </c>
      <c r="D224" s="7">
        <v>45211</v>
      </c>
      <c r="E224" s="7">
        <v>45214</v>
      </c>
      <c r="F224" s="8" t="s">
        <v>396</v>
      </c>
      <c r="G224" s="6" t="s">
        <v>240</v>
      </c>
      <c r="H224" s="9"/>
      <c r="I224" s="9"/>
      <c r="J224" s="10"/>
      <c r="K224" s="11"/>
      <c r="L224" s="11"/>
      <c r="M224" s="13">
        <v>223</v>
      </c>
    </row>
    <row r="225" spans="1:13" s="5" customFormat="1" ht="24.95" customHeight="1" x14ac:dyDescent="0.25">
      <c r="A225" s="12" t="s">
        <v>395</v>
      </c>
      <c r="B225" s="6" t="s">
        <v>64</v>
      </c>
      <c r="C225" s="6">
        <v>2022</v>
      </c>
      <c r="D225" s="7">
        <v>44847</v>
      </c>
      <c r="E225" s="7">
        <v>44850</v>
      </c>
      <c r="F225" s="8" t="s">
        <v>399</v>
      </c>
      <c r="G225" s="6" t="s">
        <v>240</v>
      </c>
      <c r="H225" s="9"/>
      <c r="I225" s="9"/>
      <c r="J225" s="10"/>
      <c r="K225" s="11"/>
      <c r="L225" s="11"/>
      <c r="M225" s="13">
        <v>224</v>
      </c>
    </row>
    <row r="226" spans="1:13" s="5" customFormat="1" ht="24.95" customHeight="1" x14ac:dyDescent="0.25">
      <c r="A226" s="12" t="s">
        <v>24</v>
      </c>
      <c r="B226" s="6" t="s">
        <v>401</v>
      </c>
      <c r="C226" s="6">
        <v>2025</v>
      </c>
      <c r="D226" s="7">
        <v>45964</v>
      </c>
      <c r="E226" s="7">
        <v>45967</v>
      </c>
      <c r="F226" s="8" t="s">
        <v>402</v>
      </c>
      <c r="G226" s="6" t="s">
        <v>38</v>
      </c>
      <c r="H226" s="7">
        <v>45921</v>
      </c>
      <c r="I226" s="7">
        <v>45926</v>
      </c>
      <c r="J226" s="8" t="s">
        <v>403</v>
      </c>
      <c r="K226" s="6" t="s">
        <v>404</v>
      </c>
      <c r="L226" s="6" t="s">
        <v>36</v>
      </c>
      <c r="M226" s="13">
        <v>225</v>
      </c>
    </row>
    <row r="227" spans="1:13" s="5" customFormat="1" ht="24.95" customHeight="1" x14ac:dyDescent="0.25">
      <c r="A227" s="12" t="s">
        <v>24</v>
      </c>
      <c r="B227" s="6" t="s">
        <v>169</v>
      </c>
      <c r="C227" s="6">
        <v>2024</v>
      </c>
      <c r="D227" s="7">
        <v>45599</v>
      </c>
      <c r="E227" s="7">
        <v>45602</v>
      </c>
      <c r="F227" s="8" t="s">
        <v>26</v>
      </c>
      <c r="G227" s="6" t="s">
        <v>27</v>
      </c>
      <c r="H227" s="7">
        <v>45535</v>
      </c>
      <c r="I227" s="7">
        <v>45541</v>
      </c>
      <c r="J227" s="8" t="s">
        <v>405</v>
      </c>
      <c r="K227" s="6" t="s">
        <v>406</v>
      </c>
      <c r="L227" s="6" t="s">
        <v>23</v>
      </c>
      <c r="M227" s="13">
        <v>226</v>
      </c>
    </row>
    <row r="228" spans="1:13" s="5" customFormat="1" ht="24.95" customHeight="1" x14ac:dyDescent="0.25">
      <c r="A228" s="12" t="s">
        <v>24</v>
      </c>
      <c r="B228" s="6" t="s">
        <v>169</v>
      </c>
      <c r="C228" s="6">
        <v>2023</v>
      </c>
      <c r="D228" s="7">
        <v>45235</v>
      </c>
      <c r="E228" s="7">
        <v>45238</v>
      </c>
      <c r="F228" s="8" t="s">
        <v>407</v>
      </c>
      <c r="G228" s="6" t="s">
        <v>72</v>
      </c>
      <c r="H228" s="7">
        <v>45535</v>
      </c>
      <c r="I228" s="7">
        <v>45541</v>
      </c>
      <c r="J228" s="8" t="s">
        <v>28</v>
      </c>
      <c r="K228" s="6" t="s">
        <v>101</v>
      </c>
      <c r="L228" s="6" t="s">
        <v>23</v>
      </c>
      <c r="M228" s="13">
        <v>227</v>
      </c>
    </row>
    <row r="229" spans="1:13" s="5" customFormat="1" ht="24.95" customHeight="1" x14ac:dyDescent="0.25">
      <c r="A229" s="12" t="s">
        <v>24</v>
      </c>
      <c r="B229" s="6" t="s">
        <v>169</v>
      </c>
      <c r="C229" s="6">
        <v>2022</v>
      </c>
      <c r="D229" s="7">
        <v>44871</v>
      </c>
      <c r="E229" s="7">
        <v>44873</v>
      </c>
      <c r="F229" s="8" t="s">
        <v>408</v>
      </c>
      <c r="G229" s="6" t="s">
        <v>48</v>
      </c>
      <c r="H229" s="9"/>
      <c r="I229" s="9"/>
      <c r="J229" s="10"/>
      <c r="K229" s="11"/>
      <c r="L229" s="11"/>
      <c r="M229" s="13">
        <v>228</v>
      </c>
    </row>
    <row r="230" spans="1:13" s="5" customFormat="1" ht="24.95" customHeight="1" x14ac:dyDescent="0.25">
      <c r="A230" s="12" t="s">
        <v>24</v>
      </c>
      <c r="B230" s="6" t="s">
        <v>409</v>
      </c>
      <c r="C230" s="6">
        <v>2025</v>
      </c>
      <c r="D230" s="7">
        <v>45992</v>
      </c>
      <c r="E230" s="7">
        <v>45996</v>
      </c>
      <c r="F230" s="8" t="s">
        <v>410</v>
      </c>
      <c r="G230" s="6" t="s">
        <v>38</v>
      </c>
      <c r="H230" s="7">
        <v>45745</v>
      </c>
      <c r="I230" s="7">
        <v>45751</v>
      </c>
      <c r="J230" s="8" t="s">
        <v>411</v>
      </c>
      <c r="K230" s="6" t="s">
        <v>404</v>
      </c>
      <c r="L230" s="6" t="s">
        <v>102</v>
      </c>
      <c r="M230" s="13">
        <v>229</v>
      </c>
    </row>
    <row r="231" spans="1:13" s="5" customFormat="1" ht="24.95" customHeight="1" x14ac:dyDescent="0.25">
      <c r="A231" s="12" t="s">
        <v>24</v>
      </c>
      <c r="B231" s="6" t="s">
        <v>112</v>
      </c>
      <c r="C231" s="6">
        <v>2024</v>
      </c>
      <c r="D231" s="7">
        <v>45620</v>
      </c>
      <c r="E231" s="7">
        <v>45624</v>
      </c>
      <c r="F231" s="8" t="s">
        <v>31</v>
      </c>
      <c r="G231" s="6" t="s">
        <v>16</v>
      </c>
      <c r="H231" s="7">
        <v>45535</v>
      </c>
      <c r="I231" s="7">
        <v>45541</v>
      </c>
      <c r="J231" s="8" t="s">
        <v>405</v>
      </c>
      <c r="K231" s="6" t="s">
        <v>406</v>
      </c>
      <c r="L231" s="6" t="s">
        <v>23</v>
      </c>
      <c r="M231" s="13">
        <v>230</v>
      </c>
    </row>
    <row r="232" spans="1:13" s="5" customFormat="1" ht="24.95" customHeight="1" x14ac:dyDescent="0.25">
      <c r="A232" s="12" t="s">
        <v>24</v>
      </c>
      <c r="B232" s="6" t="s">
        <v>112</v>
      </c>
      <c r="C232" s="6">
        <v>2023</v>
      </c>
      <c r="D232" s="7">
        <v>45256</v>
      </c>
      <c r="E232" s="7">
        <v>45260</v>
      </c>
      <c r="F232" s="8" t="s">
        <v>26</v>
      </c>
      <c r="G232" s="6" t="s">
        <v>66</v>
      </c>
      <c r="H232" s="7">
        <v>45535</v>
      </c>
      <c r="I232" s="7">
        <v>45541</v>
      </c>
      <c r="J232" s="8" t="s">
        <v>28</v>
      </c>
      <c r="K232" s="6" t="s">
        <v>101</v>
      </c>
      <c r="L232" s="6" t="s">
        <v>23</v>
      </c>
      <c r="M232" s="13">
        <v>231</v>
      </c>
    </row>
    <row r="233" spans="1:13" s="5" customFormat="1" ht="24.95" customHeight="1" x14ac:dyDescent="0.25">
      <c r="A233" s="12" t="s">
        <v>24</v>
      </c>
      <c r="B233" s="6" t="s">
        <v>112</v>
      </c>
      <c r="C233" s="6">
        <v>2022</v>
      </c>
      <c r="D233" s="7">
        <v>44892</v>
      </c>
      <c r="E233" s="7">
        <v>44896</v>
      </c>
      <c r="F233" s="8" t="s">
        <v>377</v>
      </c>
      <c r="G233" s="6" t="s">
        <v>16</v>
      </c>
      <c r="H233" s="9"/>
      <c r="I233" s="9"/>
      <c r="J233" s="10"/>
      <c r="K233" s="11"/>
      <c r="L233" s="11"/>
      <c r="M233" s="13">
        <v>232</v>
      </c>
    </row>
  </sheetData>
  <conditionalFormatting sqref="H2:L233">
    <cfRule type="cellIs" dxfId="1" priority="2" operator="equal">
      <formula>"TBC"</formula>
    </cfRule>
  </conditionalFormatting>
  <conditionalFormatting sqref="M2:M233">
    <cfRule type="cellIs" dxfId="0" priority="1" operator="equal">
      <formula>"TBC"</formula>
    </cfRule>
  </conditionalFormatting>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SubmittedBy xmlns="2142b662-f515-4f21-97e5-5a6002b7dd79">
      <UserInfo>
        <DisplayName>LEADBETTER, Tim</DisplayName>
        <AccountId>30</AccountId>
        <AccountType/>
      </UserInfo>
    </PPSubmittedBy>
    <PPLastReviewedBy xmlns="2142b662-f515-4f21-97e5-5a6002b7dd79">
      <UserInfo>
        <DisplayName>LEADBETTER, Tim</DisplayName>
        <AccountId>30</AccountId>
        <AccountType/>
      </UserInfo>
    </PPLastReviewedBy>
    <PPContentOwner xmlns="2142b662-f515-4f21-97e5-5a6002b7dd79">
      <UserInfo>
        <DisplayName/>
        <AccountId xsi:nil="true"/>
        <AccountType/>
      </UserInfo>
    </PPContentOwner>
    <PPContentApprover xmlns="2142b662-f515-4f21-97e5-5a6002b7dd79">
      <UserInfo>
        <DisplayName/>
        <AccountId xsi:nil="true"/>
        <AccountType/>
      </UserInfo>
    </PPContentApprover>
    <PPLastReviewedDate xmlns="2142b662-f515-4f21-97e5-5a6002b7dd79">2026-10-21T23:43:56+00:00</PPLastReviewedDate>
    <PPSubmittedDate xmlns="2142b662-f515-4f21-97e5-5a6002b7dd79">2026-10-21T23:39:51+00:00</PPSubmittedDate>
    <PPModeratedBy xmlns="2142b662-f515-4f21-97e5-5a6002b7dd79">
      <UserInfo>
        <DisplayName>LEADBETTER, Tim</DisplayName>
        <AccountId>30</AccountId>
        <AccountType/>
      </UserInfo>
    </PPModeratedBy>
    <PPPublishedNotificationAddresses xmlns="2142b662-f515-4f21-97e5-5a6002b7dd79" xsi:nil="true"/>
    <PublishingExpirationDate xmlns="http://schemas.microsoft.com/sharepoint/v3" xsi:nil="true"/>
    <PPContentAuthor xmlns="2142b662-f515-4f21-97e5-5a6002b7dd79">
      <UserInfo>
        <DisplayName>LEADBETTER, Tim</DisplayName>
        <AccountId>30</AccountId>
        <AccountType/>
      </UserInfo>
    </PPContentAuthor>
    <PublishingStartDate xmlns="http://schemas.microsoft.com/sharepoint/v3" xsi:nil="true"/>
    <PPReviewDate xmlns="2142b662-f515-4f21-97e5-5a6002b7dd79" xsi:nil="true"/>
    <PPModeratedDate xmlns="2142b662-f515-4f21-97e5-5a6002b7dd79">2026-10-21T23:43:56+00:00</PPModeratedDate>
    <PPReferenceNumber xmlns="2142b662-f515-4f21-97e5-5a6002b7dd7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D5C3144822D54FA30F25FD48ABD26F" ma:contentTypeVersion="12" ma:contentTypeDescription="Create a new document." ma:contentTypeScope="" ma:versionID="b8d2e0cd3f6faccd41acd7a575309ca9">
  <xsd:schema xmlns:xsd="http://www.w3.org/2001/XMLSchema" xmlns:xs="http://www.w3.org/2001/XMLSchema" xmlns:p="http://schemas.microsoft.com/office/2006/metadata/properties" xmlns:ns1="http://schemas.microsoft.com/sharepoint/v3" xmlns:ns2="2142b662-f515-4f21-97e5-5a6002b7dd79" targetNamespace="http://schemas.microsoft.com/office/2006/metadata/properties" ma:root="true" ma:fieldsID="caf2e81095cf47d5e239198584d22ea9" ns1:_="" ns2:_="">
    <xsd:import namespace="http://schemas.microsoft.com/sharepoint/v3"/>
    <xsd:import namespace="2142b662-f515-4f21-97e5-5a6002b7dd79"/>
    <xsd:element name="properties">
      <xsd:complexType>
        <xsd:sequence>
          <xsd:element name="documentManagement">
            <xsd:complexType>
              <xsd:all>
                <xsd:element ref="ns1:PublishingStartDate" minOccurs="0"/>
                <xsd:element ref="ns1:PublishingExpirationDate" minOccurs="0"/>
                <xsd:element ref="ns2:PPContentOwner" minOccurs="0"/>
                <xsd:element ref="ns2:PPContentAuthor" minOccurs="0"/>
                <xsd:element ref="ns2:PPSubmittedBy" minOccurs="0"/>
                <xsd:element ref="ns2:PPSubmittedDate" minOccurs="0"/>
                <xsd:element ref="ns2:PPModeratedBy" minOccurs="0"/>
                <xsd:element ref="ns2:PPModeratedDate" minOccurs="0"/>
                <xsd:element ref="ns2:PPReferenceNumber" minOccurs="0"/>
                <xsd:element ref="ns2:PPContentApprover" minOccurs="0"/>
                <xsd:element ref="ns2:PPReviewDate" minOccurs="0"/>
                <xsd:element ref="ns2:PPLastReviewedDate" minOccurs="0"/>
                <xsd:element ref="ns2:PPLastReviewedBy" minOccurs="0"/>
                <xsd:element ref="ns2:PPPublishedNotificationAddress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142b662-f515-4f21-97e5-5a6002b7dd79" elementFormDefault="qualified">
    <xsd:import namespace="http://schemas.microsoft.com/office/2006/documentManagement/types"/>
    <xsd:import namespace="http://schemas.microsoft.com/office/infopath/2007/PartnerControls"/>
    <xsd:element name="PPContentOwner" ma:index="10" nillable="true" ma:displayName="Content Owner" ma:description="The person ultimately responsible for the content of this item." ma:list="UserInfo" ma:internalName="PPContent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ContentAuthor" ma:index="11" nillable="true" ma:displayName="Content Author" ma:description="The person responsible for creating and maintaining this item’s content." ma:list="UserInfo" ma:internalName="PPContent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By" ma:index="12" nillable="true" ma:displayName="Submitted By" ma:description="The person who submitted this item for approval." ma:list="UserInfo" ma:internalName="PPSubmit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Date" ma:index="13" nillable="true" ma:displayName="Submitted Date" ma:description="The date and time when this item was submitted for approval." ma:format="DateOnly" ma:internalName="PPSubmittedDate">
      <xsd:simpleType>
        <xsd:restriction base="dms:DateTime"/>
      </xsd:simpleType>
    </xsd:element>
    <xsd:element name="PPModeratedBy" ma:index="14" nillable="true" ma:displayName="Moderated By" ma:description="The user that either approved or rejected the item." ma:list="UserInfo" ma:internalName="PPModera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ModeratedDate" ma:index="15" nillable="true" ma:displayName="Moderated Date" ma:description="The date that the item was either approved or rejected." ma:format="DateOnly" ma:internalName="PPModeratedDate">
      <xsd:simpleType>
        <xsd:restriction base="dms:DateTime"/>
      </xsd:simpleType>
    </xsd:element>
    <xsd:element name="PPReferenceNumber" ma:index="16" nillable="true" ma:displayName="Reference Number" ma:description="The identifier from another system that represents or is related to this item (if applicable)." ma:internalName="PPReferenceNumber">
      <xsd:simpleType>
        <xsd:restriction base="dms:Text"/>
      </xsd:simpleType>
    </xsd:element>
    <xsd:element name="PPContentApprover" ma:index="17" nillable="true" ma:displayName="Content Approver" ma:description="The person who is responsible for approving the content of this item." ma:list="UserInfo" ma:internalName="PPConten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ReviewDate" ma:index="18" nillable="true" ma:displayName="Review Date" ma:description="The date the item's content will be next due for review." ma:format="DateOnly" ma:internalName="PPReviewDate">
      <xsd:simpleType>
        <xsd:restriction base="dms:DateTime"/>
      </xsd:simpleType>
    </xsd:element>
    <xsd:element name="PPLastReviewedDate" ma:index="19" nillable="true" ma:displayName="Last Reviewed Date" ma:description="The date the item's content was last reviewed." ma:internalName="PPLastReviewedDate">
      <xsd:simpleType>
        <xsd:restriction base="dms:DateTime"/>
      </xsd:simpleType>
    </xsd:element>
    <xsd:element name="PPLastReviewedBy" ma:index="20" nillable="true" ma:displayName="Last Reviewed By" ma:description="The person who last reviewed the item's content." ma:list="UserInfo" ma:internalName="PPLastReview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PublishedNotificationAddresses" ma:index="21" nillable="true" ma:displayName="Published Notification Address(es)" ma:description="The email address(es) of people to notify when this item is published. Note: Email addresses are separated by a ';'." ma:internalName="PPPublishedNotificationAddresse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BB56E9-B0ED-4530-A7BE-D13E0E581AB9}">
  <ds:schemaRefs>
    <ds:schemaRef ds:uri="http://schemas.microsoft.com/sharepoint/v3/contenttype/forms"/>
  </ds:schemaRefs>
</ds:datastoreItem>
</file>

<file path=customXml/itemProps2.xml><?xml version="1.0" encoding="utf-8"?>
<ds:datastoreItem xmlns:ds="http://schemas.openxmlformats.org/officeDocument/2006/customXml" ds:itemID="{98339D74-9E65-405C-83D5-48301C7A78CB}">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 ds:uri="http://schemas.microsoft.com/sharepoint/v3"/>
    <ds:schemaRef ds:uri="http://schemas.microsoft.com/office/infopath/2007/PartnerControls"/>
    <ds:schemaRef ds:uri="04eff7e4-edd3-4b2c-b7f8-88960e339def"/>
    <ds:schemaRef ds:uri="8aed9e53-a854-4f21-bf55-ffb85ecf8a45"/>
    <ds:schemaRef ds:uri="http://purl.org/dc/terms/"/>
  </ds:schemaRefs>
</ds:datastoreItem>
</file>

<file path=customXml/itemProps3.xml><?xml version="1.0" encoding="utf-8"?>
<ds:datastoreItem xmlns:ds="http://schemas.openxmlformats.org/officeDocument/2006/customXml" ds:itemID="{62766B18-5EF0-4B38-927A-3C01AB8FDF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2022-25 Full list</vt:lpstr>
      <vt:lpstr>Regional Calendar (1, 1B &amp;  (2)</vt:lpstr>
      <vt:lpstr>Tier 3 via DD</vt:lpstr>
      <vt:lpstr>WORKING</vt:lpstr>
      <vt:lpstr>Venue cleanse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South West calendar</dc:title>
  <dc:subject/>
  <dc:creator>BARRAM, Matthew</dc:creator>
  <cp:keywords/>
  <dc:description/>
  <cp:lastModifiedBy>LEADBETTER, Tim</cp:lastModifiedBy>
  <cp:revision/>
  <dcterms:created xsi:type="dcterms:W3CDTF">2025-05-07T00:40:11Z</dcterms:created>
  <dcterms:modified xsi:type="dcterms:W3CDTF">2026-10-21T23:27:53Z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0x0101008ED5C3144822D54FA30F25FD48ABD26F</vt:lpwstr>
  </property>
  <property fmtid="{D5CDD505-2E9C-101B-9397-08002B2CF9AE}" pid="3" name="MediaServiceImageTags">
    <vt:lpwstr/>
  </property>
</Properties>
</file>